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44993\Work Folders\Tilastot\2025\"/>
    </mc:Choice>
  </mc:AlternateContent>
  <xr:revisionPtr revIDLastSave="0" documentId="8_{ABEDBC48-6315-4B68-96AD-7AB49D738BE8}" xr6:coauthVersionLast="47" xr6:coauthVersionMax="47" xr10:uidLastSave="{00000000-0000-0000-0000-000000000000}"/>
  <bookViews>
    <workbookView xWindow="-28920" yWindow="-3210" windowWidth="29040" windowHeight="15720" xr2:uid="{CA3A10A6-9637-4693-BA0E-5764B0C1F16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1" l="1"/>
  <c r="V27" i="1"/>
</calcChain>
</file>

<file path=xl/sharedStrings.xml><?xml version="1.0" encoding="utf-8"?>
<sst xmlns="http://schemas.openxmlformats.org/spreadsheetml/2006/main" count="203" uniqueCount="42">
  <si>
    <t>Vuosi</t>
  </si>
  <si>
    <t>Rauduskoivu – Silver birch</t>
  </si>
  <si>
    <t>Year</t>
  </si>
  <si>
    <t>Testattu</t>
  </si>
  <si>
    <t xml:space="preserve">Alustavasti </t>
  </si>
  <si>
    <t>Valikoitu</t>
  </si>
  <si>
    <t>Siemenlähde</t>
  </si>
  <si>
    <t>Yhteensä</t>
  </si>
  <si>
    <t>Kaikki yhteensä</t>
  </si>
  <si>
    <t>siemen</t>
  </si>
  <si>
    <t>testattu</t>
  </si>
  <si>
    <t>tunnettu</t>
  </si>
  <si>
    <t>kg</t>
  </si>
  <si>
    <t>Tested</t>
  </si>
  <si>
    <t>Qualified</t>
  </si>
  <si>
    <t>Selected</t>
  </si>
  <si>
    <t>Source-identi-</t>
  </si>
  <si>
    <t>Total</t>
  </si>
  <si>
    <t>All in total</t>
  </si>
  <si>
    <t>seed</t>
  </si>
  <si>
    <t>fied seed</t>
  </si>
  <si>
    <t>-</t>
  </si>
  <si>
    <t xml:space="preserve"> -</t>
  </si>
  <si>
    <t>Siemenluokat:</t>
  </si>
  <si>
    <t>Testattu: Siemenet kerätty siemenviljelyksiltä, joiden kloonien paremmuus on osoitettu jälkeläiskokeiden avulla määritellyn jalostusarvon perusteella</t>
  </si>
  <si>
    <t>Alustavasti testattu: Siemenet kerätty siemenviljelyksiltä, joiden kloonit on valittu emopuiden ulkoasun perusteella.</t>
  </si>
  <si>
    <t>Valikoitu: Siemenet kerätty yhdellä lähtöisyysalueella sijaitsevasta ulkoisten ominaisuuksien perusteella valitusta rekisteröidystä siemenkeräysmetsiköstä.</t>
  </si>
  <si>
    <t xml:space="preserve">Siemenlähde tunnettu: Siemenet kerätty yhdellä lähtöisyysalueella sijaitsevasta siemenlähteestä tai metsiköistä.  </t>
  </si>
  <si>
    <t>Muita puulajeja ovat mm. hies- ja visakoivu, tammi ja siperianlehtikuusi.</t>
  </si>
  <si>
    <t>Year = Year of seed ripening</t>
  </si>
  <si>
    <t>Category of seeds:</t>
  </si>
  <si>
    <t>Tested: Seed collected from seed orchards where the superiority have been shown by the genetic evaluation of the components.</t>
  </si>
  <si>
    <t>Qualified: Seed collected from seed orchards where the components have been phenotypically selected.</t>
  </si>
  <si>
    <t>Selected: Seeds collected from a stand located within a single region of provenance, which has been phenotypically selected.</t>
  </si>
  <si>
    <t>Source-identified: Seeds collected from either a seed source or stand located within a single region of provenance.</t>
  </si>
  <si>
    <t>Other species include, for instance, downy and curly birch, oak and Siberian larch.</t>
  </si>
  <si>
    <r>
      <t xml:space="preserve">Lähde: Ruokavirasto – </t>
    </r>
    <r>
      <rPr>
        <i/>
        <sz val="10"/>
        <rFont val="Arial Narrow"/>
        <family val="2"/>
      </rPr>
      <t>Source: Finnish Food Authority</t>
    </r>
  </si>
  <si>
    <r>
      <t xml:space="preserve">Mänty – </t>
    </r>
    <r>
      <rPr>
        <b/>
        <i/>
        <sz val="10"/>
        <rFont val="Arial Narrow"/>
        <family val="2"/>
      </rPr>
      <t>Scots pine</t>
    </r>
  </si>
  <si>
    <r>
      <t xml:space="preserve">Kuusi – </t>
    </r>
    <r>
      <rPr>
        <b/>
        <i/>
        <sz val="10"/>
        <rFont val="Arial Narrow"/>
        <family val="2"/>
      </rPr>
      <t>Norway spruce</t>
    </r>
  </si>
  <si>
    <r>
      <t xml:space="preserve">Muut puulajit – </t>
    </r>
    <r>
      <rPr>
        <b/>
        <i/>
        <sz val="10"/>
        <rFont val="Arial Narrow"/>
        <family val="2"/>
      </rPr>
      <t>Other species</t>
    </r>
    <r>
      <rPr>
        <vertAlign val="superscript"/>
        <sz val="10"/>
        <rFont val="Arial Narrow"/>
        <family val="2"/>
      </rPr>
      <t/>
    </r>
  </si>
  <si>
    <t>Taimitarhakylvöihin käytetty siemenmäärä 2006-2025</t>
  </si>
  <si>
    <t>Amounts of seed used in nurseries 2006-2025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</si>
</sst>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0"/>
    <numFmt numFmtId="166" formatCode="#,##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name val="Arial Narrow"/>
      <family val="2"/>
    </font>
    <font>
      <b/>
      <i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6" fillId="0" borderId="0" xfId="2"/>
    <xf numFmtId="0" fontId="6" fillId="0" borderId="0" xfId="2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/>
    <xf numFmtId="0" fontId="7" fillId="2" borderId="2" xfId="0" applyFont="1" applyFill="1" applyBorder="1"/>
  </cellXfs>
  <cellStyles count="3">
    <cellStyle name="Normaali" xfId="0" builtinId="0"/>
    <cellStyle name="Normal_07_03_08" xfId="2" xr:uid="{0ED5E666-1283-40B3-837F-2F5048B0EC4F}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4DD6-7B4B-441F-A6D4-23DAEC3250E9}">
  <dimension ref="A1:V45"/>
  <sheetViews>
    <sheetView tabSelected="1" workbookViewId="0">
      <selection activeCell="U28" sqref="U28"/>
    </sheetView>
  </sheetViews>
  <sheetFormatPr defaultRowHeight="14.4" x14ac:dyDescent="0.3"/>
  <cols>
    <col min="2" max="2" width="9.21875" customWidth="1"/>
    <col min="5" max="5" width="11.21875" customWidth="1"/>
    <col min="10" max="10" width="10.5546875" customWidth="1"/>
    <col min="15" max="15" width="11.21875" customWidth="1"/>
    <col min="20" max="20" width="10.88671875" customWidth="1"/>
    <col min="22" max="22" width="13.88671875" customWidth="1"/>
  </cols>
  <sheetData>
    <row r="1" spans="1:22" ht="15.6" x14ac:dyDescent="0.3">
      <c r="A1" s="19" t="s">
        <v>40</v>
      </c>
      <c r="B1" s="1"/>
      <c r="C1" s="1"/>
      <c r="D1" s="1"/>
      <c r="E1" s="1"/>
      <c r="F1" s="2"/>
      <c r="G1" s="2"/>
      <c r="H1" s="1"/>
      <c r="I1" s="1"/>
      <c r="J1" s="1"/>
      <c r="K1" s="2"/>
      <c r="L1" s="1"/>
      <c r="M1" s="1"/>
      <c r="N1" s="1"/>
      <c r="O1" s="1"/>
      <c r="P1" s="2"/>
      <c r="Q1" s="2"/>
      <c r="R1" s="1"/>
      <c r="S1" s="1"/>
      <c r="T1" s="1"/>
      <c r="U1" s="2"/>
      <c r="V1" s="2"/>
    </row>
    <row r="2" spans="1:22" x14ac:dyDescent="0.3">
      <c r="A2" s="3" t="s">
        <v>41</v>
      </c>
      <c r="B2" s="3"/>
      <c r="C2" s="3"/>
      <c r="D2" s="3"/>
      <c r="E2" s="3"/>
      <c r="F2" s="4"/>
      <c r="G2" s="4"/>
      <c r="H2" s="3"/>
      <c r="I2" s="3"/>
      <c r="J2" s="3"/>
      <c r="K2" s="4"/>
      <c r="L2" s="3"/>
      <c r="M2" s="3"/>
      <c r="N2" s="3"/>
      <c r="O2" s="3"/>
      <c r="P2" s="4"/>
      <c r="Q2" s="4"/>
      <c r="R2" s="3"/>
      <c r="S2" s="3"/>
      <c r="T2" s="3"/>
      <c r="U2" s="4"/>
      <c r="V2" s="4"/>
    </row>
    <row r="3" spans="1:22" ht="15.6" x14ac:dyDescent="0.3">
      <c r="A3" s="20" t="s">
        <v>0</v>
      </c>
      <c r="B3" s="28" t="s">
        <v>37</v>
      </c>
      <c r="C3" s="29"/>
      <c r="D3" s="29"/>
      <c r="E3" s="29"/>
      <c r="F3" s="29"/>
      <c r="G3" s="21" t="s">
        <v>38</v>
      </c>
      <c r="H3" s="21"/>
      <c r="I3" s="21"/>
      <c r="J3" s="21"/>
      <c r="K3" s="22"/>
      <c r="L3" s="21" t="s">
        <v>1</v>
      </c>
      <c r="M3" s="21"/>
      <c r="N3" s="21"/>
      <c r="O3" s="21"/>
      <c r="P3" s="22"/>
      <c r="Q3" s="21" t="s">
        <v>39</v>
      </c>
      <c r="R3" s="21"/>
      <c r="S3" s="21"/>
      <c r="T3" s="21"/>
      <c r="U3" s="22"/>
      <c r="V3" s="22"/>
    </row>
    <row r="4" spans="1:22" x14ac:dyDescent="0.3">
      <c r="A4" s="23" t="s">
        <v>2</v>
      </c>
      <c r="B4" s="23" t="s">
        <v>3</v>
      </c>
      <c r="C4" s="23" t="s">
        <v>4</v>
      </c>
      <c r="D4" s="24" t="s">
        <v>5</v>
      </c>
      <c r="E4" s="23" t="s">
        <v>6</v>
      </c>
      <c r="F4" s="25" t="s">
        <v>7</v>
      </c>
      <c r="G4" s="23" t="s">
        <v>3</v>
      </c>
      <c r="H4" s="23" t="s">
        <v>4</v>
      </c>
      <c r="I4" s="24" t="s">
        <v>5</v>
      </c>
      <c r="J4" s="23" t="s">
        <v>6</v>
      </c>
      <c r="K4" s="25" t="s">
        <v>7</v>
      </c>
      <c r="L4" s="23" t="s">
        <v>3</v>
      </c>
      <c r="M4" s="23" t="s">
        <v>4</v>
      </c>
      <c r="N4" s="24" t="s">
        <v>5</v>
      </c>
      <c r="O4" s="23" t="s">
        <v>6</v>
      </c>
      <c r="P4" s="25" t="s">
        <v>7</v>
      </c>
      <c r="Q4" s="23" t="s">
        <v>3</v>
      </c>
      <c r="R4" s="23" t="s">
        <v>4</v>
      </c>
      <c r="S4" s="24" t="s">
        <v>5</v>
      </c>
      <c r="T4" s="23" t="s">
        <v>6</v>
      </c>
      <c r="U4" s="25" t="s">
        <v>7</v>
      </c>
      <c r="V4" s="25" t="s">
        <v>8</v>
      </c>
    </row>
    <row r="5" spans="1:22" x14ac:dyDescent="0.3">
      <c r="A5" s="23"/>
      <c r="B5" s="23" t="s">
        <v>9</v>
      </c>
      <c r="C5" s="23" t="s">
        <v>10</v>
      </c>
      <c r="D5" s="23" t="s">
        <v>9</v>
      </c>
      <c r="E5" s="23" t="s">
        <v>11</v>
      </c>
      <c r="F5" s="25" t="s">
        <v>12</v>
      </c>
      <c r="G5" s="23" t="s">
        <v>9</v>
      </c>
      <c r="H5" s="23" t="s">
        <v>10</v>
      </c>
      <c r="I5" s="23" t="s">
        <v>9</v>
      </c>
      <c r="J5" s="23" t="s">
        <v>11</v>
      </c>
      <c r="K5" s="25" t="s">
        <v>12</v>
      </c>
      <c r="L5" s="23" t="s">
        <v>9</v>
      </c>
      <c r="M5" s="23" t="s">
        <v>10</v>
      </c>
      <c r="N5" s="23" t="s">
        <v>9</v>
      </c>
      <c r="O5" s="23" t="s">
        <v>11</v>
      </c>
      <c r="P5" s="25" t="s">
        <v>12</v>
      </c>
      <c r="Q5" s="23" t="s">
        <v>9</v>
      </c>
      <c r="R5" s="23" t="s">
        <v>10</v>
      </c>
      <c r="S5" s="23" t="s">
        <v>9</v>
      </c>
      <c r="T5" s="23" t="s">
        <v>11</v>
      </c>
      <c r="U5" s="25" t="s">
        <v>12</v>
      </c>
      <c r="V5" s="25" t="s">
        <v>12</v>
      </c>
    </row>
    <row r="6" spans="1:22" x14ac:dyDescent="0.3">
      <c r="A6" s="23"/>
      <c r="B6" s="23"/>
      <c r="C6" s="23" t="s">
        <v>9</v>
      </c>
      <c r="D6" s="23"/>
      <c r="E6" s="23"/>
      <c r="F6" s="25"/>
      <c r="G6" s="23"/>
      <c r="H6" s="23" t="s">
        <v>9</v>
      </c>
      <c r="I6" s="23"/>
      <c r="J6" s="23"/>
      <c r="K6" s="25"/>
      <c r="L6" s="23"/>
      <c r="M6" s="23" t="s">
        <v>9</v>
      </c>
      <c r="N6" s="23"/>
      <c r="O6" s="23"/>
      <c r="P6" s="25"/>
      <c r="Q6" s="23"/>
      <c r="R6" s="23" t="s">
        <v>9</v>
      </c>
      <c r="S6" s="23"/>
      <c r="T6" s="23"/>
      <c r="U6" s="25"/>
      <c r="V6" s="25"/>
    </row>
    <row r="7" spans="1:22" x14ac:dyDescent="0.3">
      <c r="A7" s="23"/>
      <c r="B7" s="23" t="s">
        <v>13</v>
      </c>
      <c r="C7" s="23" t="s">
        <v>14</v>
      </c>
      <c r="D7" s="24" t="s">
        <v>15</v>
      </c>
      <c r="E7" s="26" t="s">
        <v>16</v>
      </c>
      <c r="F7" s="25" t="s">
        <v>17</v>
      </c>
      <c r="G7" s="23" t="s">
        <v>13</v>
      </c>
      <c r="H7" s="23" t="s">
        <v>14</v>
      </c>
      <c r="I7" s="24" t="s">
        <v>15</v>
      </c>
      <c r="J7" s="26" t="s">
        <v>16</v>
      </c>
      <c r="K7" s="25" t="s">
        <v>17</v>
      </c>
      <c r="L7" s="23" t="s">
        <v>13</v>
      </c>
      <c r="M7" s="23" t="s">
        <v>14</v>
      </c>
      <c r="N7" s="24" t="s">
        <v>15</v>
      </c>
      <c r="O7" s="26" t="s">
        <v>16</v>
      </c>
      <c r="P7" s="25" t="s">
        <v>17</v>
      </c>
      <c r="Q7" s="23" t="s">
        <v>13</v>
      </c>
      <c r="R7" s="23" t="s">
        <v>14</v>
      </c>
      <c r="S7" s="24" t="s">
        <v>15</v>
      </c>
      <c r="T7" s="26" t="s">
        <v>16</v>
      </c>
      <c r="U7" s="25" t="s">
        <v>17</v>
      </c>
      <c r="V7" s="25" t="s">
        <v>18</v>
      </c>
    </row>
    <row r="8" spans="1:22" x14ac:dyDescent="0.3">
      <c r="A8" s="23"/>
      <c r="B8" s="23" t="s">
        <v>19</v>
      </c>
      <c r="C8" s="23" t="s">
        <v>19</v>
      </c>
      <c r="D8" s="24" t="s">
        <v>19</v>
      </c>
      <c r="E8" s="27" t="s">
        <v>20</v>
      </c>
      <c r="F8" s="25" t="s">
        <v>12</v>
      </c>
      <c r="G8" s="23" t="s">
        <v>19</v>
      </c>
      <c r="H8" s="23" t="s">
        <v>19</v>
      </c>
      <c r="I8" s="24" t="s">
        <v>19</v>
      </c>
      <c r="J8" s="27" t="s">
        <v>20</v>
      </c>
      <c r="K8" s="25" t="s">
        <v>12</v>
      </c>
      <c r="L8" s="23" t="s">
        <v>19</v>
      </c>
      <c r="M8" s="23" t="s">
        <v>19</v>
      </c>
      <c r="N8" s="24" t="s">
        <v>19</v>
      </c>
      <c r="O8" s="27" t="s">
        <v>20</v>
      </c>
      <c r="P8" s="25" t="s">
        <v>12</v>
      </c>
      <c r="Q8" s="23" t="s">
        <v>19</v>
      </c>
      <c r="R8" s="23" t="s">
        <v>19</v>
      </c>
      <c r="S8" s="24" t="s">
        <v>19</v>
      </c>
      <c r="T8" s="27" t="s">
        <v>20</v>
      </c>
      <c r="U8" s="25" t="s">
        <v>12</v>
      </c>
      <c r="V8" s="25" t="s">
        <v>12</v>
      </c>
    </row>
    <row r="9" spans="1:22" x14ac:dyDescent="0.3">
      <c r="A9" s="5">
        <v>2006</v>
      </c>
      <c r="B9" s="6" t="s">
        <v>21</v>
      </c>
      <c r="C9" s="7">
        <v>192.393</v>
      </c>
      <c r="D9" s="6" t="s">
        <v>21</v>
      </c>
      <c r="E9" s="7">
        <v>248.54</v>
      </c>
      <c r="F9" s="8">
        <v>440.93299999999999</v>
      </c>
      <c r="G9" s="6" t="s">
        <v>21</v>
      </c>
      <c r="H9" s="7">
        <v>412.83000000000004</v>
      </c>
      <c r="I9" s="7">
        <v>1.25</v>
      </c>
      <c r="J9" s="7">
        <v>880.14799999999991</v>
      </c>
      <c r="K9" s="8">
        <v>1294.2280000000001</v>
      </c>
      <c r="L9" s="6" t="s">
        <v>22</v>
      </c>
      <c r="M9" s="7">
        <v>14.955000000000002</v>
      </c>
      <c r="N9" s="6" t="s">
        <v>21</v>
      </c>
      <c r="O9" s="9">
        <v>0.2</v>
      </c>
      <c r="P9" s="8">
        <v>15.155000000000001</v>
      </c>
      <c r="Q9" s="8"/>
      <c r="R9" s="7">
        <v>24.295999999999996</v>
      </c>
      <c r="S9" s="9">
        <v>0.12</v>
      </c>
      <c r="T9" s="9">
        <v>7.177999999999999</v>
      </c>
      <c r="U9" s="8">
        <v>31.593999999999998</v>
      </c>
      <c r="V9" s="8">
        <v>1781.91</v>
      </c>
    </row>
    <row r="10" spans="1:22" x14ac:dyDescent="0.3">
      <c r="A10" s="5">
        <v>2007</v>
      </c>
      <c r="B10" s="6" t="s">
        <v>21</v>
      </c>
      <c r="C10" s="7">
        <v>230.89400000000001</v>
      </c>
      <c r="D10" s="6" t="s">
        <v>21</v>
      </c>
      <c r="E10" s="7">
        <v>249.39000000000001</v>
      </c>
      <c r="F10" s="8">
        <v>480.28399999999999</v>
      </c>
      <c r="G10" s="6" t="s">
        <v>21</v>
      </c>
      <c r="H10" s="7">
        <v>900.8420000000001</v>
      </c>
      <c r="I10" s="9">
        <v>6.85</v>
      </c>
      <c r="J10" s="7">
        <v>549.50900000000001</v>
      </c>
      <c r="K10" s="8">
        <v>1457.201</v>
      </c>
      <c r="L10" s="6" t="s">
        <v>22</v>
      </c>
      <c r="M10" s="7">
        <v>11.630200000000002</v>
      </c>
      <c r="N10" s="6" t="s">
        <v>21</v>
      </c>
      <c r="O10" s="9">
        <v>2.74</v>
      </c>
      <c r="P10" s="8">
        <v>14.370200000000002</v>
      </c>
      <c r="Q10" s="8"/>
      <c r="R10" s="7">
        <v>27.234000000000012</v>
      </c>
      <c r="S10" s="9">
        <v>0.05</v>
      </c>
      <c r="T10" s="9">
        <v>2.5100000000000002</v>
      </c>
      <c r="U10" s="8">
        <v>29.794000000000015</v>
      </c>
      <c r="V10" s="8">
        <v>1981.6492000000001</v>
      </c>
    </row>
    <row r="11" spans="1:22" x14ac:dyDescent="0.3">
      <c r="A11" s="5">
        <v>2008</v>
      </c>
      <c r="B11" s="7">
        <v>22</v>
      </c>
      <c r="C11" s="7">
        <v>206.852</v>
      </c>
      <c r="D11" s="6" t="s">
        <v>21</v>
      </c>
      <c r="E11" s="7">
        <v>230.96299999999999</v>
      </c>
      <c r="F11" s="8">
        <v>459.815</v>
      </c>
      <c r="G11" s="6" t="s">
        <v>21</v>
      </c>
      <c r="H11" s="7">
        <v>387.47799999999989</v>
      </c>
      <c r="I11" s="9">
        <v>3.28</v>
      </c>
      <c r="J11" s="7">
        <v>880.65599999999995</v>
      </c>
      <c r="K11" s="8">
        <v>1271.4139999999998</v>
      </c>
      <c r="L11" s="6" t="s">
        <v>22</v>
      </c>
      <c r="M11" s="7">
        <v>15.87</v>
      </c>
      <c r="N11" s="6" t="s">
        <v>21</v>
      </c>
      <c r="O11" s="6" t="s">
        <v>21</v>
      </c>
      <c r="P11" s="8">
        <v>15.87</v>
      </c>
      <c r="Q11" s="8"/>
      <c r="R11" s="7">
        <v>14.267000000000003</v>
      </c>
      <c r="S11" s="9">
        <v>0.05</v>
      </c>
      <c r="T11" s="7">
        <v>9.5249999999999986</v>
      </c>
      <c r="U11" s="8">
        <v>23.842000000000002</v>
      </c>
      <c r="V11" s="8">
        <v>1770.9409999999998</v>
      </c>
    </row>
    <row r="12" spans="1:22" x14ac:dyDescent="0.3">
      <c r="A12" s="5">
        <v>2009</v>
      </c>
      <c r="B12" s="7">
        <v>10.059999999999999</v>
      </c>
      <c r="C12" s="7">
        <v>238.416</v>
      </c>
      <c r="D12" s="6" t="s">
        <v>21</v>
      </c>
      <c r="E12" s="7">
        <v>221.88800000000001</v>
      </c>
      <c r="F12" s="8">
        <v>470.36399999999998</v>
      </c>
      <c r="G12" s="6" t="s">
        <v>21</v>
      </c>
      <c r="H12" s="9">
        <v>334.02000000000004</v>
      </c>
      <c r="I12" s="6" t="s">
        <v>21</v>
      </c>
      <c r="J12" s="9">
        <v>912.14</v>
      </c>
      <c r="K12" s="8">
        <v>1246.1600000000001</v>
      </c>
      <c r="L12" s="6" t="s">
        <v>22</v>
      </c>
      <c r="M12" s="9">
        <v>13.39</v>
      </c>
      <c r="N12" s="6" t="s">
        <v>21</v>
      </c>
      <c r="O12" s="9">
        <v>0.28000000000000003</v>
      </c>
      <c r="P12" s="8">
        <v>13.67</v>
      </c>
      <c r="Q12" s="8"/>
      <c r="R12" s="7">
        <v>15.646000000000003</v>
      </c>
      <c r="S12" s="6" t="s">
        <v>21</v>
      </c>
      <c r="T12" s="7">
        <v>70.807999999999993</v>
      </c>
      <c r="U12" s="8">
        <v>86.453999999999994</v>
      </c>
      <c r="V12" s="8">
        <v>1816.6479999999999</v>
      </c>
    </row>
    <row r="13" spans="1:22" x14ac:dyDescent="0.3">
      <c r="A13" s="5">
        <v>2010</v>
      </c>
      <c r="B13" s="7">
        <v>12.866</v>
      </c>
      <c r="C13" s="7">
        <v>216.99</v>
      </c>
      <c r="D13" s="6" t="s">
        <v>21</v>
      </c>
      <c r="E13" s="7">
        <v>200.84699999999998</v>
      </c>
      <c r="F13" s="8">
        <v>430.70299999999997</v>
      </c>
      <c r="G13" s="6" t="s">
        <v>21</v>
      </c>
      <c r="H13" s="9">
        <v>279.44299999999998</v>
      </c>
      <c r="I13" s="6" t="s">
        <v>21</v>
      </c>
      <c r="J13" s="7">
        <v>905.40499999999997</v>
      </c>
      <c r="K13" s="8">
        <v>1184.848</v>
      </c>
      <c r="L13" s="6" t="s">
        <v>22</v>
      </c>
      <c r="M13" s="9">
        <v>15.142999999999997</v>
      </c>
      <c r="N13" s="6" t="s">
        <v>21</v>
      </c>
      <c r="O13" s="9">
        <v>0.05</v>
      </c>
      <c r="P13" s="8">
        <v>15.192999999999998</v>
      </c>
      <c r="Q13" s="8"/>
      <c r="R13" s="7">
        <v>12.138999999999998</v>
      </c>
      <c r="S13" s="6" t="s">
        <v>21</v>
      </c>
      <c r="T13" s="7">
        <v>3.0101999999999993</v>
      </c>
      <c r="U13" s="8">
        <v>15.149199999999997</v>
      </c>
      <c r="V13" s="8">
        <v>1645.8931999999998</v>
      </c>
    </row>
    <row r="14" spans="1:22" x14ac:dyDescent="0.3">
      <c r="A14" s="5">
        <v>2011</v>
      </c>
      <c r="B14" s="7">
        <v>13.754</v>
      </c>
      <c r="C14" s="7">
        <v>263.55599999999993</v>
      </c>
      <c r="D14" s="6" t="s">
        <v>21</v>
      </c>
      <c r="E14" s="7">
        <v>204</v>
      </c>
      <c r="F14" s="8">
        <v>481.30999999999995</v>
      </c>
      <c r="G14" s="6" t="s">
        <v>21</v>
      </c>
      <c r="H14" s="9">
        <v>194.07700000000003</v>
      </c>
      <c r="I14" s="6" t="s">
        <v>21</v>
      </c>
      <c r="J14" s="9">
        <v>948.81899999999996</v>
      </c>
      <c r="K14" s="8">
        <v>1142.896</v>
      </c>
      <c r="L14" s="6" t="s">
        <v>22</v>
      </c>
      <c r="M14" s="9">
        <v>9.8310000000000013</v>
      </c>
      <c r="N14" s="6" t="s">
        <v>21</v>
      </c>
      <c r="O14" s="9">
        <v>0.27500000000000002</v>
      </c>
      <c r="P14" s="8">
        <v>10.106000000000002</v>
      </c>
      <c r="Q14" s="8"/>
      <c r="R14" s="7">
        <v>14.132999999999997</v>
      </c>
      <c r="S14" s="6" t="s">
        <v>21</v>
      </c>
      <c r="T14" s="7">
        <v>30.097999999999999</v>
      </c>
      <c r="U14" s="8">
        <v>44.230999999999995</v>
      </c>
      <c r="V14" s="8">
        <v>1678.5429999999999</v>
      </c>
    </row>
    <row r="15" spans="1:22" x14ac:dyDescent="0.3">
      <c r="A15" s="5">
        <v>2012</v>
      </c>
      <c r="B15" s="7">
        <v>68.046000000000006</v>
      </c>
      <c r="C15" s="7">
        <v>199.62799999999999</v>
      </c>
      <c r="D15" s="6" t="s">
        <v>21</v>
      </c>
      <c r="E15" s="7">
        <v>183.73000000000002</v>
      </c>
      <c r="F15" s="8">
        <v>451.404</v>
      </c>
      <c r="G15" s="6" t="s">
        <v>21</v>
      </c>
      <c r="H15" s="9">
        <v>172.89899999999997</v>
      </c>
      <c r="I15" s="6" t="s">
        <v>21</v>
      </c>
      <c r="J15" s="9">
        <v>977.30700000000013</v>
      </c>
      <c r="K15" s="8">
        <v>1150.2060000000001</v>
      </c>
      <c r="L15" s="6" t="s">
        <v>22</v>
      </c>
      <c r="M15" s="9">
        <v>12.568000000000001</v>
      </c>
      <c r="N15" s="6" t="s">
        <v>21</v>
      </c>
      <c r="O15" s="9">
        <v>0.05</v>
      </c>
      <c r="P15" s="8">
        <v>12.618000000000002</v>
      </c>
      <c r="Q15" s="8"/>
      <c r="R15" s="7">
        <v>12.626999999999999</v>
      </c>
      <c r="S15" s="9">
        <v>0.14000000000000001</v>
      </c>
      <c r="T15" s="9">
        <v>24.335999999999999</v>
      </c>
      <c r="U15" s="8">
        <v>37.102999999999994</v>
      </c>
      <c r="V15" s="8">
        <v>1651.3310000000001</v>
      </c>
    </row>
    <row r="16" spans="1:22" x14ac:dyDescent="0.3">
      <c r="A16" s="5">
        <v>2013</v>
      </c>
      <c r="B16" s="7">
        <v>98.050999999999988</v>
      </c>
      <c r="C16" s="7">
        <v>195.21200000000002</v>
      </c>
      <c r="D16" s="6" t="s">
        <v>21</v>
      </c>
      <c r="E16" s="7">
        <v>168.815</v>
      </c>
      <c r="F16" s="8">
        <v>462.07800000000003</v>
      </c>
      <c r="G16" s="6" t="s">
        <v>21</v>
      </c>
      <c r="H16" s="9">
        <v>691.60900000000004</v>
      </c>
      <c r="I16" s="6" t="s">
        <v>21</v>
      </c>
      <c r="J16" s="9">
        <v>300.82099999999997</v>
      </c>
      <c r="K16" s="8">
        <v>992.43000000000006</v>
      </c>
      <c r="L16" s="6" t="s">
        <v>22</v>
      </c>
      <c r="M16" s="9">
        <v>14.956999999999997</v>
      </c>
      <c r="N16" s="6" t="s">
        <v>21</v>
      </c>
      <c r="O16" s="9">
        <v>0.112</v>
      </c>
      <c r="P16" s="8">
        <v>15.068999999999997</v>
      </c>
      <c r="Q16" s="8"/>
      <c r="R16" s="7">
        <v>19.195</v>
      </c>
      <c r="S16" s="6" t="s">
        <v>21</v>
      </c>
      <c r="T16" s="9">
        <v>21.324999999999999</v>
      </c>
      <c r="U16" s="8">
        <v>40.519999999999996</v>
      </c>
      <c r="V16" s="8">
        <v>1510.0970000000002</v>
      </c>
    </row>
    <row r="17" spans="1:22" x14ac:dyDescent="0.3">
      <c r="A17" s="5">
        <v>2014</v>
      </c>
      <c r="B17" s="7">
        <v>126.203</v>
      </c>
      <c r="C17" s="7">
        <v>158.94499999999999</v>
      </c>
      <c r="D17" s="6" t="s">
        <v>22</v>
      </c>
      <c r="E17" s="7">
        <v>127.16</v>
      </c>
      <c r="F17" s="8">
        <v>412.30799999999999</v>
      </c>
      <c r="G17" s="6" t="s">
        <v>22</v>
      </c>
      <c r="H17" s="9">
        <v>631.16899999999998</v>
      </c>
      <c r="I17" s="6" t="s">
        <v>21</v>
      </c>
      <c r="J17" s="9">
        <v>294.99800000000005</v>
      </c>
      <c r="K17" s="8">
        <v>926.16700000000003</v>
      </c>
      <c r="L17" s="6" t="s">
        <v>22</v>
      </c>
      <c r="M17" s="9">
        <v>13.052999999999999</v>
      </c>
      <c r="N17" s="6" t="s">
        <v>22</v>
      </c>
      <c r="O17" s="9">
        <v>0.27800000000000002</v>
      </c>
      <c r="P17" s="8">
        <v>13.331</v>
      </c>
      <c r="Q17" s="8"/>
      <c r="R17" s="9">
        <v>18.720000000000002</v>
      </c>
      <c r="S17" s="9">
        <v>5.0000000000000001E-3</v>
      </c>
      <c r="T17" s="9">
        <v>138.58499999999998</v>
      </c>
      <c r="U17" s="8">
        <v>157.30999999999997</v>
      </c>
      <c r="V17" s="8">
        <v>1509.1160000000002</v>
      </c>
    </row>
    <row r="18" spans="1:22" x14ac:dyDescent="0.3">
      <c r="A18" s="5">
        <v>2015</v>
      </c>
      <c r="B18" s="7">
        <v>106.092</v>
      </c>
      <c r="C18" s="7">
        <v>239.43899999999996</v>
      </c>
      <c r="D18" s="6" t="s">
        <v>22</v>
      </c>
      <c r="E18" s="7">
        <v>105.598</v>
      </c>
      <c r="F18" s="8">
        <v>451.12899999999996</v>
      </c>
      <c r="G18" s="6" t="s">
        <v>22</v>
      </c>
      <c r="H18" s="9">
        <v>661.16</v>
      </c>
      <c r="I18" s="6" t="s">
        <v>21</v>
      </c>
      <c r="J18" s="9">
        <v>223.53900000000002</v>
      </c>
      <c r="K18" s="8">
        <v>884.69899999999996</v>
      </c>
      <c r="L18" s="6" t="s">
        <v>22</v>
      </c>
      <c r="M18" s="9">
        <v>17.935000000000002</v>
      </c>
      <c r="N18" s="6" t="s">
        <v>22</v>
      </c>
      <c r="O18" s="9">
        <v>1.3120000000000001</v>
      </c>
      <c r="P18" s="8">
        <v>19.247000000000003</v>
      </c>
      <c r="Q18" s="8"/>
      <c r="R18" s="9">
        <v>18.111999999999998</v>
      </c>
      <c r="S18" s="6" t="s">
        <v>21</v>
      </c>
      <c r="T18" s="9">
        <v>41.792999999999999</v>
      </c>
      <c r="U18" s="8">
        <v>59.905000000000001</v>
      </c>
      <c r="V18" s="8">
        <v>1414.9799999999998</v>
      </c>
    </row>
    <row r="19" spans="1:22" x14ac:dyDescent="0.3">
      <c r="A19" s="5">
        <v>2016</v>
      </c>
      <c r="B19" s="7">
        <v>156.989</v>
      </c>
      <c r="C19" s="7">
        <v>180.52199999999999</v>
      </c>
      <c r="D19" s="6" t="s">
        <v>22</v>
      </c>
      <c r="E19" s="7">
        <v>100.482</v>
      </c>
      <c r="F19" s="8">
        <v>437.99300000000005</v>
      </c>
      <c r="G19" s="6" t="s">
        <v>22</v>
      </c>
      <c r="H19" s="9">
        <v>596.10899999999992</v>
      </c>
      <c r="I19" s="6" t="s">
        <v>21</v>
      </c>
      <c r="J19" s="9">
        <v>299.166</v>
      </c>
      <c r="K19" s="8">
        <v>895.27499999999986</v>
      </c>
      <c r="L19" s="6" t="s">
        <v>22</v>
      </c>
      <c r="M19" s="9">
        <v>8.9129999999999967</v>
      </c>
      <c r="N19" s="6" t="s">
        <v>22</v>
      </c>
      <c r="O19" s="9">
        <v>11.738999999999999</v>
      </c>
      <c r="P19" s="8">
        <v>20.651999999999994</v>
      </c>
      <c r="Q19" s="8"/>
      <c r="R19" s="9">
        <v>12.273</v>
      </c>
      <c r="S19" s="6" t="s">
        <v>21</v>
      </c>
      <c r="T19" s="9">
        <v>30.622</v>
      </c>
      <c r="U19" s="8">
        <v>42.894999999999996</v>
      </c>
      <c r="V19" s="8">
        <v>1396.8149999999998</v>
      </c>
    </row>
    <row r="20" spans="1:22" x14ac:dyDescent="0.3">
      <c r="A20" s="5">
        <v>2017</v>
      </c>
      <c r="B20" s="7">
        <v>170.881</v>
      </c>
      <c r="C20" s="7">
        <v>183.08600000000001</v>
      </c>
      <c r="D20" s="6" t="s">
        <v>22</v>
      </c>
      <c r="E20" s="7">
        <v>132.49</v>
      </c>
      <c r="F20" s="8">
        <v>486.45699999999999</v>
      </c>
      <c r="G20" s="6" t="s">
        <v>22</v>
      </c>
      <c r="H20" s="9">
        <v>625.76600000000008</v>
      </c>
      <c r="I20" s="6" t="s">
        <v>21</v>
      </c>
      <c r="J20" s="9">
        <v>425.34999999999991</v>
      </c>
      <c r="K20" s="8">
        <v>1051.116</v>
      </c>
      <c r="L20" s="7">
        <v>0.71</v>
      </c>
      <c r="M20" s="9">
        <v>12.033999999999999</v>
      </c>
      <c r="N20" s="6" t="s">
        <v>22</v>
      </c>
      <c r="O20" s="9">
        <v>21.428000000000001</v>
      </c>
      <c r="P20" s="8">
        <v>34.172000000000004</v>
      </c>
      <c r="Q20" s="8"/>
      <c r="R20" s="9">
        <v>34.882000000000005</v>
      </c>
      <c r="S20" s="6" t="s">
        <v>21</v>
      </c>
      <c r="T20" s="9">
        <v>10.552</v>
      </c>
      <c r="U20" s="8">
        <v>45.434000000000005</v>
      </c>
      <c r="V20" s="8">
        <v>1617.1790000000003</v>
      </c>
    </row>
    <row r="21" spans="1:22" x14ac:dyDescent="0.3">
      <c r="A21" s="5">
        <v>2018</v>
      </c>
      <c r="B21" s="7">
        <v>186.94200000000001</v>
      </c>
      <c r="C21" s="7">
        <v>127.81200000000001</v>
      </c>
      <c r="D21" s="6" t="s">
        <v>22</v>
      </c>
      <c r="E21" s="7">
        <v>41.92</v>
      </c>
      <c r="F21" s="8">
        <v>356.67400000000004</v>
      </c>
      <c r="G21" s="6" t="s">
        <v>22</v>
      </c>
      <c r="H21" s="9">
        <v>730.60700000000008</v>
      </c>
      <c r="I21" s="9">
        <v>5.93</v>
      </c>
      <c r="J21" s="9">
        <v>326.88600000000002</v>
      </c>
      <c r="K21" s="8">
        <v>1063.4230000000002</v>
      </c>
      <c r="L21" s="7">
        <v>3.1719999999999997</v>
      </c>
      <c r="M21" s="9">
        <v>3.0100000000000002</v>
      </c>
      <c r="N21" s="6" t="s">
        <v>22</v>
      </c>
      <c r="O21" s="9">
        <v>0.61</v>
      </c>
      <c r="P21" s="8">
        <v>6.7919999999999998</v>
      </c>
      <c r="Q21" s="8"/>
      <c r="R21" s="9">
        <v>27.795999999999999</v>
      </c>
      <c r="S21" s="9">
        <v>0.2</v>
      </c>
      <c r="T21" s="9">
        <v>2.6999999999999993</v>
      </c>
      <c r="U21" s="8">
        <v>30.695999999999998</v>
      </c>
      <c r="V21" s="8">
        <v>1457.5850000000005</v>
      </c>
    </row>
    <row r="22" spans="1:22" x14ac:dyDescent="0.3">
      <c r="A22" s="5">
        <v>2019</v>
      </c>
      <c r="B22" s="7">
        <v>169.23500000000001</v>
      </c>
      <c r="C22" s="7">
        <v>150.29499999999999</v>
      </c>
      <c r="D22" s="6" t="s">
        <v>22</v>
      </c>
      <c r="E22" s="7">
        <v>31.14</v>
      </c>
      <c r="F22" s="8">
        <v>350.67</v>
      </c>
      <c r="G22" s="9">
        <v>25.8</v>
      </c>
      <c r="H22" s="9">
        <v>685.91100000000006</v>
      </c>
      <c r="I22" s="9">
        <v>9.5500000000000007</v>
      </c>
      <c r="J22" s="9">
        <v>409.68699999999995</v>
      </c>
      <c r="K22" s="8">
        <v>1130.9479999999999</v>
      </c>
      <c r="L22" s="7">
        <v>10.590999999999999</v>
      </c>
      <c r="M22" s="9">
        <v>1.8599999999999999</v>
      </c>
      <c r="N22" s="6" t="s">
        <v>22</v>
      </c>
      <c r="O22" s="9">
        <v>0.56000000000000005</v>
      </c>
      <c r="P22" s="8">
        <v>13.010999999999999</v>
      </c>
      <c r="Q22" s="8"/>
      <c r="R22" s="9">
        <v>54.279000000000003</v>
      </c>
      <c r="S22" s="6" t="s">
        <v>21</v>
      </c>
      <c r="T22" s="9">
        <v>99.44</v>
      </c>
      <c r="U22" s="8">
        <v>153.71899999999999</v>
      </c>
      <c r="V22" s="8">
        <v>1642.383</v>
      </c>
    </row>
    <row r="23" spans="1:22" x14ac:dyDescent="0.3">
      <c r="A23" s="5">
        <v>2020</v>
      </c>
      <c r="B23" s="7">
        <v>218.499</v>
      </c>
      <c r="C23" s="7">
        <v>156.404</v>
      </c>
      <c r="D23" s="6" t="s">
        <v>22</v>
      </c>
      <c r="E23" s="7">
        <v>16.387</v>
      </c>
      <c r="F23" s="8">
        <v>391.28999999999996</v>
      </c>
      <c r="G23" s="9">
        <v>6.1879999999999997</v>
      </c>
      <c r="H23" s="9">
        <v>960.85400000000004</v>
      </c>
      <c r="I23" s="6" t="s">
        <v>22</v>
      </c>
      <c r="J23" s="9">
        <v>98.342000000000013</v>
      </c>
      <c r="K23" s="8">
        <v>1065.3840000000002</v>
      </c>
      <c r="L23" s="7">
        <v>12.982999999999999</v>
      </c>
      <c r="M23" s="9">
        <v>1.909</v>
      </c>
      <c r="N23" s="6" t="s">
        <v>22</v>
      </c>
      <c r="O23" s="9">
        <v>0.2</v>
      </c>
      <c r="P23" s="8">
        <v>15.091999999999999</v>
      </c>
      <c r="Q23" s="8"/>
      <c r="R23" s="9">
        <v>36.078000000000003</v>
      </c>
      <c r="S23" s="6" t="s">
        <v>21</v>
      </c>
      <c r="T23" s="9">
        <v>35.71</v>
      </c>
      <c r="U23" s="8">
        <v>71.788000000000011</v>
      </c>
      <c r="V23" s="8">
        <v>1535.7660000000001</v>
      </c>
    </row>
    <row r="24" spans="1:22" x14ac:dyDescent="0.3">
      <c r="A24" s="5">
        <v>2021</v>
      </c>
      <c r="B24" s="7">
        <v>279.99799999999999</v>
      </c>
      <c r="C24" s="7">
        <v>123.316</v>
      </c>
      <c r="D24" s="6" t="s">
        <v>22</v>
      </c>
      <c r="E24" s="7">
        <v>14.530000000000001</v>
      </c>
      <c r="F24" s="8">
        <v>417.84399999999999</v>
      </c>
      <c r="G24" s="9">
        <v>18.128</v>
      </c>
      <c r="H24" s="9">
        <v>966.24299999999994</v>
      </c>
      <c r="I24" s="6">
        <v>10.416</v>
      </c>
      <c r="J24" s="9">
        <v>38.873999999999995</v>
      </c>
      <c r="K24" s="8">
        <v>1033.6610000000001</v>
      </c>
      <c r="L24" s="7">
        <v>9.0339999999999989</v>
      </c>
      <c r="M24" s="9">
        <v>0.55999999999999994</v>
      </c>
      <c r="N24" s="6" t="s">
        <v>22</v>
      </c>
      <c r="O24" s="9">
        <v>0.44</v>
      </c>
      <c r="P24" s="8">
        <v>10.033999999999999</v>
      </c>
      <c r="Q24" s="8"/>
      <c r="R24" s="9">
        <v>67.97699999999999</v>
      </c>
      <c r="S24" s="6" t="s">
        <v>21</v>
      </c>
      <c r="T24" s="9">
        <v>45.80599999999999</v>
      </c>
      <c r="U24" s="8">
        <v>113.78299999999999</v>
      </c>
      <c r="V24" s="8">
        <v>1575.3220000000001</v>
      </c>
    </row>
    <row r="25" spans="1:22" x14ac:dyDescent="0.3">
      <c r="A25" s="5">
        <v>2022</v>
      </c>
      <c r="B25" s="7">
        <v>387.11900000000003</v>
      </c>
      <c r="C25" s="7">
        <v>118.325</v>
      </c>
      <c r="D25" s="10">
        <v>7.9</v>
      </c>
      <c r="E25" s="7">
        <v>17.66</v>
      </c>
      <c r="F25" s="8">
        <v>531.00400000000002</v>
      </c>
      <c r="G25" s="9">
        <v>71.968999999999994</v>
      </c>
      <c r="H25" s="9">
        <v>850.42399999999998</v>
      </c>
      <c r="I25" s="11">
        <v>1.85</v>
      </c>
      <c r="J25" s="9">
        <v>32.083999999999996</v>
      </c>
      <c r="K25" s="8">
        <v>956.327</v>
      </c>
      <c r="L25" s="7">
        <v>4.9939999999999998</v>
      </c>
      <c r="M25" s="9">
        <v>0.21299999999999999</v>
      </c>
      <c r="N25" s="6" t="s">
        <v>22</v>
      </c>
      <c r="O25" s="9">
        <v>0.14499999999999999</v>
      </c>
      <c r="P25" s="8">
        <v>5.3520000000000003</v>
      </c>
      <c r="Q25" s="8">
        <v>8.3000000000000004E-2</v>
      </c>
      <c r="R25" s="9">
        <v>129.1567</v>
      </c>
      <c r="S25" s="12">
        <v>0.23</v>
      </c>
      <c r="T25" s="9">
        <v>64.254999999999995</v>
      </c>
      <c r="U25" s="8">
        <v>193.72399999999999</v>
      </c>
      <c r="V25" s="8">
        <v>1686.4069999999999</v>
      </c>
    </row>
    <row r="26" spans="1:22" x14ac:dyDescent="0.3">
      <c r="A26" s="5">
        <v>2023</v>
      </c>
      <c r="B26" s="7">
        <v>393.98700000000002</v>
      </c>
      <c r="C26" s="7">
        <v>171.845</v>
      </c>
      <c r="D26" s="10" t="s">
        <v>21</v>
      </c>
      <c r="E26" s="7">
        <v>13.2</v>
      </c>
      <c r="F26" s="8">
        <v>579.03200000000004</v>
      </c>
      <c r="G26" s="9">
        <v>308.62599999999998</v>
      </c>
      <c r="H26" s="9">
        <v>767.178</v>
      </c>
      <c r="I26" s="11" t="s">
        <v>21</v>
      </c>
      <c r="J26" s="9">
        <v>28.308</v>
      </c>
      <c r="K26" s="8">
        <v>1104.1089999999999</v>
      </c>
      <c r="L26" s="7">
        <v>8.2013999999999996</v>
      </c>
      <c r="M26" s="9">
        <v>1.28603</v>
      </c>
      <c r="N26" s="6" t="s">
        <v>22</v>
      </c>
      <c r="O26" s="9">
        <v>7.0000000000000007E-2</v>
      </c>
      <c r="P26" s="8">
        <v>9.5574300000000001</v>
      </c>
      <c r="Q26" s="8">
        <v>2</v>
      </c>
      <c r="R26" s="9">
        <v>262.82600000000002</v>
      </c>
      <c r="S26" s="12">
        <v>1.5</v>
      </c>
      <c r="T26" s="9">
        <v>33.39</v>
      </c>
      <c r="U26" s="8">
        <v>299.71600000000001</v>
      </c>
      <c r="V26" s="8">
        <v>1992.414</v>
      </c>
    </row>
    <row r="27" spans="1:22" x14ac:dyDescent="0.3">
      <c r="A27" s="5">
        <v>2024</v>
      </c>
      <c r="B27" s="7">
        <v>525.99999999999977</v>
      </c>
      <c r="C27" s="7">
        <v>127.74000000000001</v>
      </c>
      <c r="D27" s="10" t="s">
        <v>21</v>
      </c>
      <c r="E27" s="7">
        <v>10.860000000000001</v>
      </c>
      <c r="F27" s="8">
        <v>664.5999999999998</v>
      </c>
      <c r="G27" s="9">
        <v>93.970000000000013</v>
      </c>
      <c r="H27" s="9">
        <v>717.24000000000035</v>
      </c>
      <c r="I27" s="11" t="s">
        <v>21</v>
      </c>
      <c r="J27" s="9">
        <v>10.17</v>
      </c>
      <c r="K27" s="8">
        <v>821.38000000000034</v>
      </c>
      <c r="L27" s="7">
        <v>8.3899999999999988</v>
      </c>
      <c r="M27" s="9">
        <v>0.53</v>
      </c>
      <c r="N27" s="6" t="s">
        <v>22</v>
      </c>
      <c r="O27" s="9" t="s">
        <v>22</v>
      </c>
      <c r="P27" s="8">
        <v>8.9199999999999982</v>
      </c>
      <c r="Q27" s="8" t="s">
        <v>22</v>
      </c>
      <c r="R27" s="9">
        <v>341.28</v>
      </c>
      <c r="S27" s="6" t="s">
        <v>21</v>
      </c>
      <c r="T27" s="9">
        <v>44.23</v>
      </c>
      <c r="U27" s="8">
        <v>385.51</v>
      </c>
      <c r="V27" s="8">
        <f>SUM(F27+K27+P27+U27)</f>
        <v>1880.41</v>
      </c>
    </row>
    <row r="28" spans="1:22" x14ac:dyDescent="0.3">
      <c r="A28" s="5">
        <v>2025</v>
      </c>
      <c r="B28" s="7">
        <v>609.49999999999966</v>
      </c>
      <c r="C28" s="7">
        <v>120.94999999999996</v>
      </c>
      <c r="D28" s="10" t="s">
        <v>21</v>
      </c>
      <c r="E28" s="7">
        <v>9.9799999999999986</v>
      </c>
      <c r="F28" s="8">
        <v>740.42999999999961</v>
      </c>
      <c r="G28" s="9">
        <v>74.66</v>
      </c>
      <c r="H28" s="9">
        <v>813.81000000000029</v>
      </c>
      <c r="I28" s="11" t="s">
        <v>21</v>
      </c>
      <c r="J28" s="9">
        <v>3.54</v>
      </c>
      <c r="K28" s="8">
        <v>892.01000000000022</v>
      </c>
      <c r="L28" s="7">
        <v>8.7399999999999967</v>
      </c>
      <c r="M28" s="9">
        <v>0.4</v>
      </c>
      <c r="N28" s="6" t="s">
        <v>22</v>
      </c>
      <c r="O28" s="9">
        <v>0.12</v>
      </c>
      <c r="P28" s="8">
        <v>9.2599999999999962</v>
      </c>
      <c r="Q28" s="8" t="s">
        <v>22</v>
      </c>
      <c r="R28" s="9">
        <v>270.43</v>
      </c>
      <c r="S28" s="9">
        <v>3</v>
      </c>
      <c r="T28" s="9">
        <v>17.43</v>
      </c>
      <c r="U28" s="8">
        <v>290.86</v>
      </c>
      <c r="V28" s="8">
        <f>SUM(F28+K28+P28+U28)</f>
        <v>1932.56</v>
      </c>
    </row>
    <row r="29" spans="1:22" x14ac:dyDescent="0.3">
      <c r="A29" s="5"/>
      <c r="B29" s="13"/>
      <c r="C29" s="13"/>
      <c r="D29" s="6"/>
      <c r="E29" s="13"/>
      <c r="F29" s="14"/>
      <c r="G29" s="14"/>
      <c r="H29" s="6"/>
      <c r="I29" s="6"/>
      <c r="J29" s="6"/>
      <c r="K29" s="14"/>
      <c r="L29" s="13"/>
      <c r="M29" s="6"/>
      <c r="N29" s="6"/>
      <c r="O29" s="6"/>
      <c r="P29" s="14"/>
      <c r="Q29" s="14"/>
      <c r="R29" s="6"/>
      <c r="S29" s="6"/>
      <c r="T29" s="6"/>
      <c r="U29" s="14"/>
      <c r="V29" s="14"/>
    </row>
    <row r="30" spans="1:22" ht="15.6" x14ac:dyDescent="0.3">
      <c r="A30" s="3" t="s">
        <v>23</v>
      </c>
      <c r="B30" s="3"/>
      <c r="C30" s="3"/>
      <c r="D30" s="3"/>
      <c r="E30" s="3"/>
      <c r="F30" s="4"/>
      <c r="G30" s="4"/>
      <c r="H30" s="3"/>
      <c r="I30" s="3"/>
      <c r="J30" s="3"/>
      <c r="K30" s="4"/>
      <c r="L30" s="3"/>
      <c r="M30" s="3"/>
      <c r="N30" s="3"/>
      <c r="O30" s="3"/>
      <c r="P30" s="4"/>
      <c r="Q30" s="4"/>
      <c r="R30" s="3"/>
      <c r="S30" s="3"/>
      <c r="T30" s="15"/>
      <c r="U30" s="16"/>
      <c r="V30" s="17"/>
    </row>
    <row r="31" spans="1:22" x14ac:dyDescent="0.3">
      <c r="A31" s="3" t="s">
        <v>24</v>
      </c>
      <c r="B31" s="3"/>
      <c r="C31" s="3"/>
      <c r="D31" s="3"/>
      <c r="E31" s="3"/>
      <c r="F31" s="4"/>
      <c r="G31" s="4"/>
      <c r="H31" s="3"/>
      <c r="I31" s="3"/>
      <c r="J31" s="3"/>
      <c r="K31" s="8"/>
      <c r="L31" s="3"/>
      <c r="M31" s="3"/>
      <c r="N31" s="3"/>
      <c r="O31" s="3"/>
      <c r="P31" s="4"/>
      <c r="Q31" s="3"/>
      <c r="R31" s="3"/>
      <c r="S31" s="4"/>
      <c r="T31" s="4"/>
      <c r="V31" s="17"/>
    </row>
    <row r="32" spans="1:22" x14ac:dyDescent="0.3">
      <c r="A32" s="3" t="s">
        <v>25</v>
      </c>
      <c r="B32" s="3"/>
      <c r="C32" s="3"/>
      <c r="D32" s="3"/>
      <c r="E32" s="3"/>
      <c r="F32" s="4"/>
      <c r="G32" s="4"/>
      <c r="H32" s="3"/>
      <c r="I32" s="3"/>
      <c r="J32" s="3"/>
      <c r="K32" s="4"/>
      <c r="L32" s="3"/>
      <c r="M32" s="3"/>
      <c r="N32" s="3"/>
      <c r="O32" s="3"/>
      <c r="P32" s="4"/>
      <c r="Q32" s="3"/>
      <c r="R32" s="3"/>
      <c r="S32" s="4"/>
      <c r="T32" s="4"/>
    </row>
    <row r="33" spans="1:22" x14ac:dyDescent="0.3">
      <c r="A33" s="3" t="s">
        <v>26</v>
      </c>
      <c r="B33" s="3"/>
      <c r="C33" s="3"/>
      <c r="D33" s="3"/>
      <c r="E33" s="3"/>
      <c r="F33" s="4"/>
      <c r="G33" s="4"/>
      <c r="H33" s="3"/>
      <c r="I33" s="3"/>
      <c r="J33" s="3"/>
      <c r="K33" s="4"/>
      <c r="P33" s="18"/>
      <c r="Q33" s="3"/>
      <c r="R33" s="3"/>
      <c r="S33" s="4"/>
      <c r="T33" s="4"/>
    </row>
    <row r="34" spans="1:22" x14ac:dyDescent="0.3">
      <c r="A34" s="3" t="s">
        <v>27</v>
      </c>
      <c r="B34" s="3"/>
      <c r="C34" s="3"/>
      <c r="D34" s="3"/>
      <c r="E34" s="3"/>
      <c r="F34" s="4"/>
      <c r="G34" s="4"/>
      <c r="H34" s="3"/>
      <c r="I34" s="3"/>
      <c r="J34" s="3"/>
      <c r="K34" s="4"/>
      <c r="P34" s="18"/>
      <c r="Q34" s="3"/>
      <c r="R34" s="3"/>
      <c r="S34" s="4"/>
      <c r="T34" s="4"/>
    </row>
    <row r="35" spans="1:22" x14ac:dyDescent="0.3">
      <c r="A35" s="3" t="s">
        <v>28</v>
      </c>
      <c r="B35" s="3"/>
      <c r="C35" s="3"/>
      <c r="D35" s="3"/>
      <c r="E35" s="3"/>
      <c r="F35" s="4"/>
      <c r="G35" s="4"/>
      <c r="H35" s="3"/>
      <c r="I35" s="3"/>
      <c r="J35" s="3"/>
      <c r="K35" s="4"/>
      <c r="P35" s="18"/>
      <c r="Q35" s="18"/>
      <c r="T35" s="3"/>
      <c r="U35" s="4"/>
      <c r="V35" s="4"/>
    </row>
    <row r="36" spans="1:22" x14ac:dyDescent="0.3">
      <c r="A36" s="3"/>
      <c r="B36" s="3"/>
      <c r="C36" s="3"/>
      <c r="D36" s="3"/>
      <c r="E36" s="3"/>
      <c r="F36" s="4"/>
      <c r="G36" s="4"/>
      <c r="H36" s="3"/>
      <c r="I36" s="3"/>
      <c r="J36" s="3"/>
      <c r="K36" s="4"/>
      <c r="P36" s="18"/>
      <c r="Q36" s="18"/>
      <c r="T36" s="3"/>
      <c r="U36" s="4"/>
      <c r="V36" s="4"/>
    </row>
    <row r="37" spans="1:22" x14ac:dyDescent="0.3">
      <c r="A37" s="3" t="s">
        <v>29</v>
      </c>
      <c r="B37" s="3"/>
      <c r="C37" s="3"/>
      <c r="D37" s="3"/>
      <c r="E37" s="3"/>
      <c r="F37" s="4"/>
      <c r="G37" s="4"/>
      <c r="H37" s="3"/>
      <c r="I37" s="3"/>
      <c r="J37" s="3"/>
      <c r="K37" s="4"/>
      <c r="L37" s="3"/>
      <c r="M37" s="3"/>
      <c r="N37" s="3"/>
      <c r="O37" s="3"/>
      <c r="P37" s="4"/>
      <c r="Q37" s="4"/>
      <c r="R37" s="3"/>
      <c r="S37" s="3"/>
      <c r="T37" s="3"/>
      <c r="U37" s="4"/>
      <c r="V37" s="4"/>
    </row>
    <row r="38" spans="1:22" x14ac:dyDescent="0.3">
      <c r="A38" s="3" t="s">
        <v>30</v>
      </c>
      <c r="B38" s="3"/>
      <c r="C38" s="3"/>
      <c r="D38" s="3"/>
      <c r="E38" s="3"/>
      <c r="F38" s="4"/>
      <c r="G38" s="4"/>
      <c r="H38" s="3"/>
      <c r="I38" s="3"/>
      <c r="J38" s="3"/>
      <c r="K38" s="4"/>
      <c r="L38" s="3"/>
      <c r="M38" s="3"/>
      <c r="N38" s="3"/>
      <c r="O38" s="3"/>
      <c r="P38" s="4"/>
      <c r="Q38" s="4"/>
      <c r="R38" s="3"/>
      <c r="S38" s="3"/>
      <c r="T38" s="3"/>
      <c r="U38" s="4"/>
      <c r="V38" s="4"/>
    </row>
    <row r="39" spans="1:22" x14ac:dyDescent="0.3">
      <c r="A39" s="3" t="s">
        <v>31</v>
      </c>
      <c r="B39" s="3"/>
      <c r="C39" s="3"/>
      <c r="D39" s="3"/>
      <c r="E39" s="3"/>
      <c r="F39" s="4"/>
      <c r="G39" s="4"/>
      <c r="H39" s="3"/>
      <c r="I39" s="3"/>
      <c r="J39" s="3"/>
      <c r="K39" s="4"/>
      <c r="L39" s="3"/>
      <c r="M39" s="3"/>
      <c r="N39" s="3"/>
      <c r="O39" s="3"/>
      <c r="P39" s="4"/>
      <c r="Q39" s="4"/>
      <c r="R39" s="3"/>
      <c r="S39" s="3"/>
      <c r="T39" s="3"/>
      <c r="U39" s="4"/>
      <c r="V39" s="4"/>
    </row>
    <row r="40" spans="1:22" x14ac:dyDescent="0.3">
      <c r="A40" s="3" t="s">
        <v>32</v>
      </c>
      <c r="B40" s="3"/>
      <c r="C40" s="3"/>
      <c r="D40" s="3"/>
      <c r="E40" s="3"/>
      <c r="F40" s="4"/>
      <c r="G40" s="4"/>
      <c r="H40" s="3"/>
      <c r="I40" s="3"/>
      <c r="J40" s="3"/>
      <c r="K40" s="4"/>
      <c r="L40" s="3"/>
      <c r="M40" s="3"/>
      <c r="N40" s="3"/>
      <c r="O40" s="3"/>
      <c r="P40" s="4"/>
      <c r="Q40" s="4"/>
      <c r="R40" s="3"/>
      <c r="S40" s="3"/>
      <c r="T40" s="3"/>
      <c r="U40" s="4"/>
      <c r="V40" s="4"/>
    </row>
    <row r="41" spans="1:22" x14ac:dyDescent="0.3">
      <c r="A41" s="3" t="s">
        <v>33</v>
      </c>
      <c r="B41" s="3"/>
      <c r="C41" s="3"/>
      <c r="D41" s="3"/>
      <c r="E41" s="3"/>
      <c r="F41" s="4"/>
      <c r="G41" s="4"/>
      <c r="H41" s="3"/>
      <c r="I41" s="3"/>
      <c r="J41" s="3"/>
      <c r="K41" s="4"/>
      <c r="L41" s="3"/>
      <c r="M41" s="3"/>
      <c r="N41" s="3"/>
      <c r="O41" s="3"/>
      <c r="P41" s="4"/>
      <c r="Q41" s="4"/>
      <c r="R41" s="3"/>
      <c r="S41" s="3"/>
      <c r="T41" s="3"/>
      <c r="U41" s="4"/>
      <c r="V41" s="4"/>
    </row>
    <row r="42" spans="1:22" x14ac:dyDescent="0.3">
      <c r="A42" s="3" t="s">
        <v>34</v>
      </c>
      <c r="B42" s="3"/>
      <c r="C42" s="3"/>
      <c r="D42" s="3"/>
      <c r="E42" s="3"/>
      <c r="F42" s="4"/>
      <c r="G42" s="4"/>
      <c r="H42" s="3"/>
      <c r="I42" s="3"/>
      <c r="J42" s="3"/>
      <c r="K42" s="4"/>
      <c r="L42" s="3"/>
      <c r="M42" s="3"/>
      <c r="N42" s="3"/>
      <c r="O42" s="3"/>
      <c r="P42" s="4"/>
      <c r="Q42" s="4"/>
      <c r="R42" s="3"/>
      <c r="S42" s="3"/>
      <c r="T42" s="3"/>
      <c r="U42" s="4"/>
      <c r="V42" s="4"/>
    </row>
    <row r="43" spans="1:22" x14ac:dyDescent="0.3">
      <c r="A43" s="3" t="s">
        <v>35</v>
      </c>
      <c r="B43" s="3"/>
      <c r="C43" s="3"/>
      <c r="D43" s="3"/>
      <c r="E43" s="3"/>
      <c r="F43" s="4"/>
      <c r="G43" s="4"/>
      <c r="H43" s="3"/>
      <c r="I43" s="3"/>
      <c r="J43" s="3"/>
      <c r="K43" s="4"/>
      <c r="L43" s="3"/>
      <c r="M43" s="3"/>
      <c r="N43" s="3"/>
      <c r="O43" s="3"/>
      <c r="P43" s="4"/>
      <c r="Q43" s="4"/>
      <c r="R43" s="3"/>
      <c r="S43" s="3"/>
      <c r="T43" s="3"/>
      <c r="U43" s="4"/>
      <c r="V43" s="4"/>
    </row>
    <row r="44" spans="1:22" x14ac:dyDescent="0.3">
      <c r="A44" s="3"/>
      <c r="B44" s="3"/>
      <c r="C44" s="3"/>
      <c r="D44" s="3"/>
      <c r="E44" s="3"/>
      <c r="F44" s="4"/>
      <c r="G44" s="4"/>
      <c r="H44" s="3"/>
      <c r="I44" s="3"/>
      <c r="J44" s="3"/>
      <c r="K44" s="4"/>
      <c r="L44" s="3"/>
      <c r="M44" s="3"/>
      <c r="N44" s="3"/>
      <c r="O44" s="3"/>
      <c r="P44" s="4"/>
      <c r="Q44" s="4"/>
      <c r="R44" s="3"/>
      <c r="S44" s="3"/>
      <c r="T44" s="3"/>
      <c r="U44" s="4"/>
      <c r="V44" s="4"/>
    </row>
    <row r="45" spans="1:22" x14ac:dyDescent="0.3">
      <c r="A45" s="3" t="s">
        <v>36</v>
      </c>
      <c r="B45" s="3"/>
      <c r="C45" s="3"/>
      <c r="D45" s="3"/>
      <c r="E45" s="3"/>
      <c r="F45" s="4"/>
      <c r="G45" s="4"/>
      <c r="H45" s="3"/>
      <c r="I45" s="3"/>
      <c r="J45" s="3"/>
      <c r="K45" s="4"/>
      <c r="L45" s="3"/>
      <c r="M45" s="3"/>
      <c r="N45" s="3"/>
      <c r="O45" s="3"/>
      <c r="P45" s="4"/>
      <c r="Q45" s="4"/>
      <c r="R45" s="3"/>
      <c r="S45" s="3"/>
      <c r="T45" s="3"/>
      <c r="U45" s="4"/>
      <c r="V45" s="4"/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Leinonen Harri (Ruokavirasto)</dc:creator>
  <cp:lastModifiedBy>Leinonen Harri (Ruokavirasto)</cp:lastModifiedBy>
  <dcterms:created xsi:type="dcterms:W3CDTF">2025-09-01T05:15:22Z</dcterms:created>
  <dcterms:modified xsi:type="dcterms:W3CDTF">2026-02-09T10:59:48Z</dcterms:modified>
</cp:coreProperties>
</file>