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LABRA\KAAN_sisäiset\KAVI\VIPU\VILJA\Viestinta\Tiedotteet\2026_tiedotteet\2025 sadon lopullinen\"/>
    </mc:Choice>
  </mc:AlternateContent>
  <xr:revisionPtr revIDLastSave="0" documentId="14_{28890607-83CE-4290-A4CF-24A99BF3274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05-2025" sheetId="39" r:id="rId1"/>
    <sheet name="2025 MK" sheetId="52" r:id="rId2"/>
  </sheets>
  <externalReferences>
    <externalReference r:id="rId3"/>
  </externalReferences>
  <definedNames>
    <definedName name="_xlnm.Print_Area" localSheetId="0">'2005-2025'!$A$1:$AM$63</definedName>
    <definedName name="_xlnm.Print_Area" localSheetId="1">'2025 MK'!$A$1:$AE$47</definedName>
    <definedName name="_xlnm.Print_Titles" localSheetId="0">'2005-2025'!$A:$A,'2005-2025'!$1:$3</definedName>
    <definedName name="_xlnm.Print_Titles" localSheetId="1">'2025 MK'!$A:$A,'2025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7" i="39" l="1"/>
  <c r="AL37" i="39"/>
  <c r="AK37" i="39"/>
  <c r="AJ37" i="39"/>
  <c r="AI37" i="39"/>
  <c r="AH37" i="39"/>
  <c r="AG37" i="39"/>
  <c r="AF37" i="39"/>
  <c r="AE37" i="39"/>
  <c r="AD37" i="39"/>
  <c r="AC37" i="39"/>
  <c r="AB37" i="39"/>
  <c r="AA37" i="39"/>
  <c r="Z37" i="39"/>
  <c r="Y37" i="39"/>
  <c r="X37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C37" i="39"/>
  <c r="B37" i="39"/>
  <c r="O50" i="39" l="1"/>
  <c r="N50" i="39"/>
</calcChain>
</file>

<file path=xl/sharedStrings.xml><?xml version="1.0" encoding="utf-8"?>
<sst xmlns="http://schemas.openxmlformats.org/spreadsheetml/2006/main" count="768" uniqueCount="108">
  <si>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</si>
  <si>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</si>
  <si>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</si>
  <si>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</si>
  <si>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</si>
  <si>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</si>
  <si>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</si>
  <si>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</si>
  <si>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</si>
  <si>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</si>
  <si>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</si>
  <si>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</si>
  <si>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</si>
  <si>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</si>
  <si>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</si>
  <si>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</si>
  <si>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 xml:space="preserve">Whole country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</si>
  <si>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</si>
  <si>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</si>
  <si>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</si>
  <si>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</si>
  <si>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</si>
  <si>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</si>
  <si>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</si>
  <si>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</si>
  <si>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</si>
  <si>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</si>
  <si>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</si>
  <si>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</si>
  <si>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</si>
  <si>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</si>
  <si>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</si>
  <si>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</si>
  <si>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</si>
  <si>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</si>
  <si>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</si>
  <si>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</si>
  <si>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</si>
  <si>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</si>
  <si>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</si>
  <si>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</si>
  <si>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</si>
  <si>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</si>
  <si>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</si>
  <si>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</si>
  <si>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</si>
  <si>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</si>
  <si>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</si>
  <si>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</si>
  <si>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</si>
  <si>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</si>
  <si>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</si>
  <si>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</si>
  <si>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</si>
  <si>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</si>
  <si>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</si>
  <si>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</si>
  <si>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</si>
  <si>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</si>
  <si>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</si>
  <si>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</si>
  <si>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</si>
  <si>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</si>
  <si>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</si>
  <si>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</si>
  <si>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</si>
  <si>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</si>
  <si>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</si>
  <si>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</si>
  <si>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</si>
  <si>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</si>
  <si>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</si>
  <si>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</si>
  <si>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</si>
  <si>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</si>
  <si>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</si>
  <si>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</si>
  <si>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</si>
  <si>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</si>
  <si>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</si>
  <si>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</si>
  <si>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</si>
  <si>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</si>
  <si>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</si>
  <si>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</si>
  <si>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</si>
  <si>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</si>
  <si>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</si>
  <si>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</si>
  <si>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</si>
  <si>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</si>
  <si>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</si>
  <si>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</si>
  <si>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</si>
  <si>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/>
  </si>
  <si>
    <t>Landskap</t>
  </si>
  <si>
    <t>Region</t>
  </si>
  <si>
    <t>KOKO MAA</t>
  </si>
  <si>
    <t>Luomuviljasadon laatu vuosina 2013 - 2025</t>
  </si>
  <si>
    <t>Kvalitet av den ekologiska spannmålsskörden 2013 -2025</t>
  </si>
  <si>
    <t>Quality of the organic grain,  2013-2025</t>
  </si>
  <si>
    <t>Viljasadon laatu vuosina 2005-2025</t>
  </si>
  <si>
    <t>Kvalitet av spannmålsskörden 2005-2025</t>
  </si>
  <si>
    <t>Quality of the grain,  2005-2025</t>
  </si>
  <si>
    <t>Viljasadon laatu vuonna 2025</t>
  </si>
  <si>
    <t>Spannmålsskördens kvalitet 2025</t>
  </si>
  <si>
    <t>Grain quality 2025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</si>
  <si>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Quality: protein content (N*6,25) 9-11,5%, sieving 2,5 mm ≥85%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</si>
</sst>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286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0" fontId="9" fillId="0" borderId="0" xfId="0" applyFont="1" applyBorder="1"/>
    <xf numFmtId="0" fontId="9" fillId="0" borderId="0" xfId="0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0" fontId="12" fillId="0" borderId="0" xfId="9" applyFont="1" applyFill="1" applyAlignment="1"/>
    <xf numFmtId="0" fontId="7" fillId="0" borderId="0" xfId="9" applyFont="1" applyFill="1" applyAlignment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9" fillId="0" borderId="0" xfId="0" applyFont="1"/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3" xfId="6" applyFont="1" applyFill="1" applyBorder="1"/>
    <xf numFmtId="0" fontId="14" fillId="0" borderId="3" xfId="6" applyFont="1" applyBorder="1"/>
    <xf numFmtId="0" fontId="14" fillId="0" borderId="0" xfId="9" applyFont="1" applyFill="1" applyBorder="1"/>
    <xf numFmtId="0" fontId="14" fillId="0" borderId="2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6" xfId="9" applyFont="1" applyFill="1" applyBorder="1" applyAlignment="1" applyProtection="1">
      <alignment horizontal="left"/>
    </xf>
    <xf numFmtId="0" fontId="10" fillId="0" borderId="6" xfId="9" applyFont="1" applyFill="1" applyBorder="1" applyAlignment="1" applyProtection="1">
      <alignment horizontal="left"/>
    </xf>
    <xf numFmtId="0" fontId="9" fillId="0" borderId="6" xfId="6" applyFont="1" applyFill="1" applyBorder="1"/>
    <xf numFmtId="0" fontId="9" fillId="0" borderId="0" xfId="6" applyFont="1" applyBorder="1" applyAlignment="1">
      <alignment horizontal="right"/>
    </xf>
    <xf numFmtId="0" fontId="11" fillId="0" borderId="6" xfId="9" applyFont="1" applyFill="1" applyBorder="1"/>
    <xf numFmtId="0" fontId="9" fillId="0" borderId="6" xfId="9" applyFont="1" applyFill="1" applyBorder="1" applyAlignment="1" applyProtection="1">
      <alignment horizontal="right"/>
    </xf>
    <xf numFmtId="0" fontId="11" fillId="0" borderId="6" xfId="9" applyFont="1" applyFill="1" applyBorder="1" applyAlignment="1" applyProtection="1">
      <alignment horizontal="right"/>
    </xf>
    <xf numFmtId="0" fontId="9" fillId="0" borderId="6" xfId="9" applyFont="1" applyFill="1" applyBorder="1" applyAlignment="1" applyProtection="1">
      <alignment horizontal="center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6" xfId="9" applyFont="1" applyFill="1" applyBorder="1"/>
    <xf numFmtId="0" fontId="9" fillId="0" borderId="7" xfId="9" applyFont="1" applyFill="1" applyBorder="1"/>
    <xf numFmtId="0" fontId="11" fillId="0" borderId="0" xfId="9" applyFont="1" applyBorder="1"/>
    <xf numFmtId="10" fontId="9" fillId="0" borderId="6" xfId="9" applyNumberFormat="1" applyFont="1" applyFill="1" applyBorder="1" applyAlignment="1" applyProtection="1">
      <alignment horizontal="right"/>
    </xf>
    <xf numFmtId="10" fontId="9" fillId="0" borderId="6" xfId="9" applyNumberFormat="1" applyFont="1" applyFill="1" applyBorder="1" applyAlignment="1" applyProtection="1">
      <alignment horizontal="center"/>
    </xf>
    <xf numFmtId="0" fontId="11" fillId="0" borderId="6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6" xfId="9" applyNumberFormat="1" applyFont="1" applyFill="1" applyBorder="1" applyAlignment="1">
      <alignment horizontal="right"/>
    </xf>
    <xf numFmtId="1" fontId="10" fillId="0" borderId="6" xfId="9" applyNumberFormat="1" applyFont="1" applyFill="1" applyBorder="1" applyAlignment="1">
      <alignment horizontal="right"/>
    </xf>
    <xf numFmtId="165" fontId="10" fillId="0" borderId="6" xfId="9" applyNumberFormat="1" applyFont="1" applyFill="1" applyBorder="1" applyAlignment="1">
      <alignment horizontal="right"/>
    </xf>
    <xf numFmtId="164" fontId="10" fillId="0" borderId="6" xfId="9" applyNumberFormat="1" applyFont="1" applyFill="1" applyBorder="1" applyAlignment="1"/>
    <xf numFmtId="1" fontId="10" fillId="0" borderId="6" xfId="9" applyNumberFormat="1" applyFont="1" applyFill="1" applyBorder="1" applyAlignment="1"/>
    <xf numFmtId="1" fontId="10" fillId="0" borderId="6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3" xfId="7" applyFont="1" applyFill="1" applyBorder="1"/>
    <xf numFmtId="0" fontId="14" fillId="0" borderId="3" xfId="7" applyFont="1" applyBorder="1"/>
    <xf numFmtId="0" fontId="14" fillId="0" borderId="0" xfId="7" applyFont="1" applyBorder="1"/>
    <xf numFmtId="0" fontId="14" fillId="0" borderId="2" xfId="7" applyFont="1" applyBorder="1"/>
    <xf numFmtId="0" fontId="1" fillId="0" borderId="0" xfId="7" applyFont="1" applyBorder="1"/>
    <xf numFmtId="0" fontId="1" fillId="0" borderId="2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2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4" xfId="6" applyFont="1" applyFill="1" applyBorder="1"/>
    <xf numFmtId="0" fontId="14" fillId="0" borderId="2" xfId="6" applyFont="1" applyFill="1" applyBorder="1"/>
    <xf numFmtId="0" fontId="14" fillId="0" borderId="5" xfId="6" applyFont="1" applyFill="1" applyBorder="1"/>
    <xf numFmtId="0" fontId="1" fillId="0" borderId="0" xfId="6" applyFont="1" applyBorder="1"/>
    <xf numFmtId="0" fontId="1" fillId="0" borderId="2" xfId="6" applyFont="1" applyBorder="1"/>
    <xf numFmtId="164" fontId="9" fillId="0" borderId="4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4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3" xfId="6" applyFont="1" applyBorder="1" applyAlignment="1"/>
    <xf numFmtId="0" fontId="9" fillId="0" borderId="3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3" xfId="0" applyFont="1" applyBorder="1"/>
    <xf numFmtId="0" fontId="1" fillId="0" borderId="4" xfId="0" applyFont="1" applyBorder="1"/>
    <xf numFmtId="1" fontId="10" fillId="0" borderId="4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4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6" xfId="9" applyFont="1" applyBorder="1" applyAlignment="1">
      <alignment horizontal="left"/>
    </xf>
    <xf numFmtId="164" fontId="10" fillId="0" borderId="6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6" xfId="9" applyNumberFormat="1" applyFont="1" applyBorder="1" applyAlignment="1">
      <alignment horizontal="right"/>
    </xf>
    <xf numFmtId="164" fontId="10" fillId="0" borderId="6" xfId="9" applyNumberFormat="1" applyFont="1" applyBorder="1"/>
    <xf numFmtId="0" fontId="9" fillId="0" borderId="4" xfId="7" applyFont="1" applyBorder="1"/>
    <xf numFmtId="164" fontId="10" fillId="2" borderId="6" xfId="9" applyNumberFormat="1" applyFont="1" applyFill="1" applyBorder="1" applyAlignment="1">
      <alignment horizontal="right"/>
    </xf>
    <xf numFmtId="1" fontId="10" fillId="2" borderId="6" xfId="9" applyNumberFormat="1" applyFont="1" applyFill="1" applyBorder="1" applyAlignment="1">
      <alignment horizontal="right"/>
    </xf>
    <xf numFmtId="164" fontId="10" fillId="2" borderId="6" xfId="9" applyNumberFormat="1" applyFont="1" applyFill="1" applyBorder="1"/>
    <xf numFmtId="0" fontId="10" fillId="0" borderId="0" xfId="9" applyFont="1"/>
    <xf numFmtId="14" fontId="5" fillId="0" borderId="0" xfId="8" applyNumberFormat="1" applyFont="1" applyFill="1"/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6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6" xfId="9" applyFont="1" applyBorder="1" applyAlignment="1">
      <alignment horizontal="left"/>
    </xf>
    <xf numFmtId="0" fontId="10" fillId="0" borderId="6" xfId="9" applyFont="1" applyBorder="1" applyAlignment="1">
      <alignment horizontal="center"/>
    </xf>
    <xf numFmtId="0" fontId="9" fillId="0" borderId="6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6" xfId="9" applyNumberFormat="1" applyFont="1" applyBorder="1" applyAlignment="1">
      <alignment horizontal="right"/>
    </xf>
    <xf numFmtId="0" fontId="9" fillId="0" borderId="6" xfId="9" applyFont="1" applyBorder="1" applyAlignment="1">
      <alignment horizontal="right"/>
    </xf>
    <xf numFmtId="10" fontId="9" fillId="0" borderId="6" xfId="9" applyNumberFormat="1" applyFont="1" applyBorder="1" applyAlignment="1">
      <alignment horizontal="center"/>
    </xf>
    <xf numFmtId="0" fontId="11" fillId="0" borderId="6" xfId="9" applyFont="1" applyBorder="1" applyAlignment="1">
      <alignment horizontal="right"/>
    </xf>
    <xf numFmtId="0" fontId="9" fillId="0" borderId="8" xfId="7" applyFont="1" applyBorder="1"/>
    <xf numFmtId="0" fontId="11" fillId="0" borderId="9" xfId="9" applyFont="1" applyBorder="1" applyAlignment="1">
      <alignment horizontal="right"/>
    </xf>
    <xf numFmtId="0" fontId="11" fillId="0" borderId="6" xfId="9" applyFont="1" applyBorder="1" applyAlignment="1">
      <alignment horizontal="center"/>
    </xf>
    <xf numFmtId="0" fontId="11" fillId="0" borderId="6" xfId="9" applyFont="1" applyBorder="1"/>
    <xf numFmtId="0" fontId="9" fillId="0" borderId="6" xfId="9" applyFont="1" applyBorder="1" applyAlignment="1">
      <alignment horizontal="center"/>
    </xf>
    <xf numFmtId="0" fontId="16" fillId="0" borderId="0" xfId="7" applyFont="1"/>
    <xf numFmtId="0" fontId="1" fillId="0" borderId="4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2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164" fontId="10" fillId="0" borderId="4" xfId="0" applyNumberFormat="1" applyFont="1" applyBorder="1" applyAlignment="1"/>
    <xf numFmtId="1" fontId="10" fillId="0" borderId="4" xfId="0" applyNumberFormat="1" applyFont="1" applyBorder="1" applyAlignment="1"/>
    <xf numFmtId="0" fontId="0" fillId="0" borderId="0" xfId="0" applyAlignment="1">
      <alignment horizontal="right"/>
    </xf>
    <xf numFmtId="0" fontId="9" fillId="0" borderId="4" xfId="0" applyFont="1" applyBorder="1"/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2</xdr:row>
      <xdr:rowOff>142875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6AE7FC32-D315-42DF-9FAC-51C836139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1430481</xdr:colOff>
      <xdr:row>2</xdr:row>
      <xdr:rowOff>143164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7D3F03D-1C50-4694-8076-5AD8AD9F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2381" cy="86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altion.fi\Yhteiset%20tiedostot\Ruoka\LABRA\KAAN_sis&#228;iset\KAVI\VIPU\VILJA\Viestinta\Tiedotteet\2026_tiedotteet\2025%20sadon%20lopullinen\data%20lukelta%2011.3.2026%20ip\Viljasadon_laatu_2005-2025kaavoja.xlsx" TargetMode="External"/><Relationship Id="rId1" Type="http://schemas.openxmlformats.org/officeDocument/2006/relationships/externalLinkPath" Target="data%20lukelta%2011.3.2026%20ip/Viljasadon_laatu_2005-2025kaavo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MK (2)"/>
      <sheetName val="2005-2025"/>
      <sheetName val="2025 MK"/>
    </sheetNames>
    <sheetDataSet>
      <sheetData sheetId="0">
        <row r="37">
          <cell r="B37">
            <v>70.42</v>
          </cell>
          <cell r="C37">
            <v>372.97</v>
          </cell>
          <cell r="D37">
            <v>12.69</v>
          </cell>
          <cell r="E37">
            <v>3</v>
          </cell>
          <cell r="F37">
            <v>118.95</v>
          </cell>
          <cell r="G37">
            <v>32</v>
          </cell>
          <cell r="H37">
            <v>151.36000000000001</v>
          </cell>
          <cell r="I37">
            <v>603.05999999999995</v>
          </cell>
          <cell r="J37">
            <v>187.73</v>
          </cell>
          <cell r="K37">
            <v>31</v>
          </cell>
          <cell r="L37">
            <v>353.2</v>
          </cell>
          <cell r="M37">
            <v>59</v>
          </cell>
          <cell r="N37">
            <v>221.78</v>
          </cell>
          <cell r="O37">
            <v>976.04</v>
          </cell>
          <cell r="P37">
            <v>200.42</v>
          </cell>
          <cell r="Q37">
            <v>21</v>
          </cell>
          <cell r="R37">
            <v>472.16</v>
          </cell>
          <cell r="S37">
            <v>48</v>
          </cell>
          <cell r="T37">
            <v>20.68</v>
          </cell>
          <cell r="U37">
            <v>84.8</v>
          </cell>
          <cell r="V37">
            <v>78.22</v>
          </cell>
          <cell r="W37">
            <v>92</v>
          </cell>
          <cell r="X37">
            <v>262.88</v>
          </cell>
          <cell r="Y37">
            <v>998.48</v>
          </cell>
          <cell r="Z37">
            <v>795.22</v>
          </cell>
          <cell r="AA37">
            <v>80</v>
          </cell>
          <cell r="AB37">
            <v>54.46</v>
          </cell>
          <cell r="AC37">
            <v>211.23</v>
          </cell>
          <cell r="AD37">
            <v>151.54</v>
          </cell>
          <cell r="AE37">
            <v>72</v>
          </cell>
          <cell r="AF37">
            <v>303.37</v>
          </cell>
          <cell r="AG37">
            <v>1127.27</v>
          </cell>
          <cell r="AH37">
            <v>1029.79</v>
          </cell>
          <cell r="AI37">
            <v>91</v>
          </cell>
          <cell r="AJ37">
            <v>226.45</v>
          </cell>
          <cell r="AK37">
            <v>20</v>
          </cell>
          <cell r="AL37">
            <v>689.17</v>
          </cell>
          <cell r="AM37">
            <v>61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4"/>
  <sheetViews>
    <sheetView showGridLines="0" zoomScale="80" zoomScaleNormal="80" workbookViewId="0">
      <pane xSplit="1" ySplit="16" topLeftCell="R28" activePane="bottomRight" state="frozen"/>
      <selection activeCell="AB6" sqref="AB6"/>
      <selection pane="topRight" activeCell="AB6" sqref="AB6"/>
      <selection pane="bottomLeft" activeCell="AB6" sqref="AB6"/>
      <selection pane="bottomRight" activeCell="AO36" sqref="AO36"/>
    </sheetView>
  </sheetViews>
  <sheetFormatPr defaultColWidth="8.54296875" defaultRowHeight="12" customHeight="1" x14ac:dyDescent="0.25"/>
  <cols>
    <col min="1" max="1" width="18.54296875" style="85" customWidth="1"/>
    <col min="2" max="2" width="7.1796875" style="85" customWidth="1"/>
    <col min="3" max="3" width="7.54296875" style="85" customWidth="1"/>
    <col min="4" max="4" width="7.26953125" style="85" customWidth="1"/>
    <col min="5" max="5" width="4.54296875" style="85" customWidth="1"/>
    <col min="6" max="6" width="8.54296875" style="85" customWidth="1"/>
    <col min="7" max="7" width="5.1796875" style="85" customWidth="1"/>
    <col min="8" max="8" width="8.54296875" style="85" customWidth="1"/>
    <col min="9" max="9" width="6" style="85" customWidth="1"/>
    <col min="10" max="10" width="8.54296875" style="85" customWidth="1"/>
    <col min="11" max="11" width="5.7265625" style="85" customWidth="1"/>
    <col min="12" max="12" width="6.453125" style="85" customWidth="1"/>
    <col min="13" max="13" width="4.54296875" style="85" customWidth="1"/>
    <col min="14" max="14" width="9.54296875" style="85" customWidth="1"/>
    <col min="15" max="15" width="7.54296875" style="85" customWidth="1"/>
    <col min="16" max="16" width="8.54296875" style="85" customWidth="1"/>
    <col min="17" max="17" width="4.54296875" style="85" customWidth="1"/>
    <col min="18" max="18" width="6.1796875" style="85" customWidth="1"/>
    <col min="19" max="19" width="4.81640625" style="85" customWidth="1"/>
    <col min="20" max="20" width="8.54296875" style="85" customWidth="1"/>
    <col min="21" max="21" width="6.453125" style="85" customWidth="1"/>
    <col min="22" max="22" width="9.54296875" style="85" customWidth="1"/>
    <col min="23" max="23" width="6.1796875" style="85" customWidth="1"/>
    <col min="24" max="24" width="8.54296875" style="85" customWidth="1"/>
    <col min="25" max="25" width="7.453125" style="85" customWidth="1"/>
    <col min="26" max="26" width="8.453125" style="85" customWidth="1"/>
    <col min="27" max="27" width="6.453125" style="85" customWidth="1"/>
    <col min="28" max="28" width="8.54296875" style="85" customWidth="1"/>
    <col min="29" max="29" width="6" style="163" customWidth="1"/>
    <col min="30" max="30" width="8.54296875" style="85" customWidth="1"/>
    <col min="31" max="31" width="4.453125" style="85" customWidth="1"/>
    <col min="32" max="35" width="8.54296875" style="86"/>
    <col min="36" max="36" width="10.7265625" style="86" customWidth="1"/>
    <col min="37" max="37" width="7.1796875" style="86" customWidth="1"/>
    <col min="38" max="16384" width="8.54296875" style="86"/>
  </cols>
  <sheetData>
    <row r="1" spans="1:256" s="161" customFormat="1" ht="30.75" customHeight="1" x14ac:dyDescent="0.3">
      <c r="A1" s="162"/>
      <c r="B1" s="162"/>
      <c r="C1" s="162"/>
      <c r="D1" s="162"/>
      <c r="E1" s="37"/>
      <c r="F1" s="15"/>
      <c r="G1" s="15"/>
      <c r="H1" s="29"/>
      <c r="I1" s="15"/>
      <c r="J1" s="162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63"/>
      <c r="AE1" s="163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4"/>
      <c r="FK1" s="164"/>
      <c r="FL1" s="164"/>
      <c r="FM1" s="164"/>
      <c r="FN1" s="164"/>
      <c r="FO1" s="164"/>
      <c r="FP1" s="164"/>
      <c r="FQ1" s="164"/>
      <c r="FR1" s="164"/>
      <c r="FS1" s="164"/>
      <c r="FT1" s="164"/>
      <c r="FU1" s="164"/>
      <c r="FV1" s="164"/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  <c r="HW1" s="164"/>
      <c r="HX1" s="164"/>
      <c r="HY1" s="164"/>
      <c r="HZ1" s="164"/>
      <c r="IA1" s="164"/>
      <c r="IB1" s="164"/>
      <c r="IC1" s="164"/>
      <c r="ID1" s="164"/>
      <c r="IE1" s="164"/>
      <c r="IF1" s="164"/>
      <c r="IG1" s="164"/>
      <c r="IH1" s="164"/>
      <c r="II1" s="164"/>
      <c r="IJ1" s="164"/>
      <c r="IK1" s="164"/>
      <c r="IL1" s="164"/>
      <c r="IM1" s="164"/>
      <c r="IN1" s="164"/>
      <c r="IO1" s="164"/>
      <c r="IP1" s="164"/>
      <c r="IQ1" s="164"/>
      <c r="IR1" s="164"/>
      <c r="IS1" s="164"/>
      <c r="IT1" s="164"/>
      <c r="IU1" s="164"/>
      <c r="IV1" s="164"/>
    </row>
    <row r="2" spans="1:256" s="161" customFormat="1" ht="26.25" customHeight="1" x14ac:dyDescent="0.25">
      <c r="A2" s="162"/>
      <c r="B2" s="162"/>
      <c r="C2" s="162"/>
      <c r="D2" s="162"/>
      <c r="E2" s="65"/>
      <c r="F2" s="66"/>
      <c r="G2" s="15"/>
      <c r="H2" s="15"/>
      <c r="I2" s="15"/>
      <c r="J2" s="30"/>
      <c r="K2" s="22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22"/>
      <c r="AB2" s="15"/>
      <c r="AC2" s="15"/>
      <c r="AD2" s="163"/>
      <c r="AE2" s="163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  <c r="IR2" s="164"/>
      <c r="IS2" s="164"/>
      <c r="IT2" s="164"/>
      <c r="IU2" s="164"/>
      <c r="IV2" s="164"/>
    </row>
    <row r="3" spans="1:256" s="161" customFormat="1" ht="12" customHeight="1" x14ac:dyDescent="0.3">
      <c r="A3" s="162"/>
      <c r="B3" s="162"/>
      <c r="C3" s="162"/>
      <c r="D3" s="162"/>
      <c r="E3" s="162"/>
      <c r="F3" s="15"/>
      <c r="G3" s="15"/>
      <c r="H3" s="15"/>
      <c r="I3" s="15"/>
      <c r="J3" s="15"/>
      <c r="K3" s="15"/>
      <c r="L3" s="15"/>
      <c r="M3" s="92"/>
      <c r="N3" s="15"/>
      <c r="O3" s="15"/>
      <c r="P3" s="22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216">
        <v>46094</v>
      </c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  <c r="IF3" s="164"/>
      <c r="IG3" s="164"/>
      <c r="IH3" s="164"/>
      <c r="II3" s="164"/>
      <c r="IJ3" s="164"/>
      <c r="IK3" s="164"/>
      <c r="IL3" s="164"/>
      <c r="IM3" s="164"/>
      <c r="IN3" s="164"/>
      <c r="IO3" s="164"/>
      <c r="IP3" s="164"/>
      <c r="IQ3" s="164"/>
      <c r="IR3" s="164"/>
      <c r="IS3" s="164"/>
      <c r="IT3" s="164"/>
      <c r="IU3" s="164"/>
      <c r="IV3" s="164"/>
    </row>
    <row r="4" spans="1:256" s="161" customFormat="1" ht="10" customHeight="1" x14ac:dyDescent="0.25">
      <c r="A4" s="165"/>
      <c r="B4" s="165"/>
      <c r="C4" s="165"/>
      <c r="D4" s="165"/>
      <c r="E4" s="165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164"/>
      <c r="IV4" s="164"/>
    </row>
    <row r="5" spans="1:256" s="8" customFormat="1" ht="21.75" customHeight="1" x14ac:dyDescent="0.35">
      <c r="A5" s="23" t="s">
        <v>101</v>
      </c>
      <c r="B5" s="92"/>
      <c r="C5" s="68"/>
      <c r="D5" s="68"/>
      <c r="E5" s="68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s="8" customFormat="1" ht="13.5" customHeight="1" x14ac:dyDescent="0.35">
      <c r="A6" s="24" t="s">
        <v>102</v>
      </c>
      <c r="B6" s="169"/>
      <c r="C6" s="31"/>
      <c r="D6" s="31"/>
      <c r="E6" s="31"/>
      <c r="F6" s="31"/>
      <c r="G6" s="31"/>
      <c r="H6" s="31"/>
      <c r="I6" s="31"/>
      <c r="J6" s="16"/>
      <c r="K6" s="31"/>
      <c r="L6" s="31"/>
      <c r="M6" s="31"/>
      <c r="N6" s="31"/>
      <c r="O6" s="31"/>
      <c r="P6" s="31"/>
      <c r="Q6" s="31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93"/>
      <c r="AE6" s="93"/>
      <c r="AF6" s="94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pans="1:256" s="8" customFormat="1" ht="13.5" customHeight="1" x14ac:dyDescent="0.35">
      <c r="A7" s="41" t="s">
        <v>103</v>
      </c>
      <c r="B7" s="17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68"/>
      <c r="AE7" s="68"/>
      <c r="AF7" s="89"/>
      <c r="AG7" s="96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161" customFormat="1" ht="5.5" customHeight="1" x14ac:dyDescent="0.3">
      <c r="A8" s="97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162"/>
      <c r="AE8" s="162"/>
      <c r="AF8" s="171"/>
      <c r="AG8" s="172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/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4"/>
      <c r="DJ8" s="164"/>
      <c r="DK8" s="164"/>
      <c r="DL8" s="164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4"/>
      <c r="DX8" s="164"/>
      <c r="DY8" s="164"/>
      <c r="DZ8" s="164"/>
      <c r="EA8" s="164"/>
      <c r="EB8" s="164"/>
      <c r="EC8" s="164"/>
      <c r="ED8" s="164"/>
      <c r="EE8" s="164"/>
      <c r="EF8" s="164"/>
      <c r="EG8" s="164"/>
      <c r="EH8" s="164"/>
      <c r="EI8" s="164"/>
      <c r="EJ8" s="164"/>
      <c r="EK8" s="164"/>
      <c r="EL8" s="164"/>
      <c r="EM8" s="164"/>
      <c r="EN8" s="164"/>
      <c r="EO8" s="164"/>
      <c r="EP8" s="164"/>
      <c r="EQ8" s="164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164"/>
      <c r="FC8" s="164"/>
      <c r="FD8" s="164"/>
      <c r="FE8" s="164"/>
      <c r="FF8" s="164"/>
      <c r="FG8" s="164"/>
      <c r="FH8" s="164"/>
      <c r="FI8" s="164"/>
      <c r="FJ8" s="164"/>
      <c r="FK8" s="164"/>
      <c r="FL8" s="164"/>
      <c r="FM8" s="164"/>
      <c r="FN8" s="164"/>
      <c r="FO8" s="164"/>
      <c r="FP8" s="164"/>
      <c r="FQ8" s="164"/>
      <c r="FR8" s="164"/>
      <c r="FS8" s="164"/>
      <c r="FT8" s="164"/>
      <c r="FU8" s="164"/>
      <c r="FV8" s="164"/>
      <c r="FW8" s="164"/>
      <c r="FX8" s="164"/>
      <c r="FY8" s="164"/>
      <c r="FZ8" s="164"/>
      <c r="GA8" s="164"/>
      <c r="GB8" s="164"/>
      <c r="GC8" s="164"/>
      <c r="GD8" s="164"/>
      <c r="GE8" s="164"/>
      <c r="GF8" s="164"/>
      <c r="GG8" s="164"/>
      <c r="GH8" s="164"/>
      <c r="GI8" s="164"/>
      <c r="GJ8" s="164"/>
      <c r="GK8" s="164"/>
      <c r="GL8" s="164"/>
      <c r="GM8" s="164"/>
      <c r="GN8" s="164"/>
      <c r="GO8" s="164"/>
      <c r="GP8" s="164"/>
      <c r="GQ8" s="164"/>
      <c r="GR8" s="164"/>
      <c r="GS8" s="164"/>
      <c r="GT8" s="164"/>
      <c r="GU8" s="164"/>
      <c r="GV8" s="164"/>
      <c r="GW8" s="164"/>
      <c r="GX8" s="164"/>
      <c r="GY8" s="164"/>
      <c r="GZ8" s="164"/>
      <c r="HA8" s="164"/>
      <c r="HB8" s="164"/>
      <c r="HC8" s="164"/>
      <c r="HD8" s="164"/>
      <c r="HE8" s="164"/>
      <c r="HF8" s="164"/>
      <c r="HG8" s="164"/>
      <c r="HH8" s="164"/>
      <c r="HI8" s="164"/>
      <c r="HJ8" s="164"/>
      <c r="HK8" s="164"/>
      <c r="HL8" s="164"/>
      <c r="HM8" s="164"/>
      <c r="HN8" s="164"/>
      <c r="HO8" s="164"/>
      <c r="HP8" s="164"/>
      <c r="HQ8" s="164"/>
      <c r="HR8" s="164"/>
      <c r="HS8" s="164"/>
      <c r="HT8" s="164"/>
      <c r="HU8" s="164"/>
      <c r="HV8" s="164"/>
      <c r="HW8" s="164"/>
      <c r="HX8" s="164"/>
      <c r="HY8" s="164"/>
      <c r="HZ8" s="164"/>
      <c r="IA8" s="164"/>
      <c r="IB8" s="164"/>
      <c r="IC8" s="164"/>
      <c r="ID8" s="164"/>
      <c r="IE8" s="164"/>
      <c r="IF8" s="164"/>
      <c r="IG8" s="164"/>
      <c r="IH8" s="164"/>
      <c r="II8" s="164"/>
      <c r="IJ8" s="164"/>
      <c r="IK8" s="164"/>
      <c r="IL8" s="164"/>
      <c r="IM8" s="164"/>
      <c r="IN8" s="164"/>
      <c r="IO8" s="164"/>
      <c r="IP8" s="164"/>
      <c r="IQ8" s="164"/>
      <c r="IR8" s="164"/>
      <c r="IS8" s="164"/>
      <c r="IT8" s="164"/>
      <c r="IU8" s="164"/>
      <c r="IV8" s="164"/>
    </row>
    <row r="9" spans="1:256" s="2" customFormat="1" ht="10.5" x14ac:dyDescent="0.25">
      <c r="A9" s="77"/>
      <c r="B9" s="39" t="s">
        <v>6</v>
      </c>
      <c r="C9" s="38"/>
      <c r="D9" s="38"/>
      <c r="E9" s="38"/>
      <c r="F9" s="39"/>
      <c r="G9" s="38"/>
      <c r="H9" s="39" t="s">
        <v>18</v>
      </c>
      <c r="I9" s="38"/>
      <c r="J9" s="38"/>
      <c r="K9" s="38"/>
      <c r="L9" s="38"/>
      <c r="M9" s="38"/>
      <c r="N9" s="99" t="s">
        <v>21</v>
      </c>
      <c r="O9" s="38"/>
      <c r="P9" s="38"/>
      <c r="Q9" s="38"/>
      <c r="T9" s="38" t="s">
        <v>23</v>
      </c>
      <c r="U9" s="97"/>
      <c r="V9" s="97"/>
      <c r="W9" s="97"/>
      <c r="X9" s="39" t="s">
        <v>25</v>
      </c>
      <c r="Y9" s="38"/>
      <c r="Z9" s="38"/>
      <c r="AA9" s="76"/>
      <c r="AB9" s="39" t="s">
        <v>27</v>
      </c>
      <c r="AC9" s="38"/>
      <c r="AD9" s="38"/>
      <c r="AE9" s="38"/>
      <c r="AF9" s="39" t="s">
        <v>29</v>
      </c>
      <c r="AG9" s="38"/>
      <c r="AH9" s="38"/>
      <c r="AI9" s="38"/>
      <c r="AJ9" s="38"/>
      <c r="AK9" s="38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9" customFormat="1" ht="10.5" x14ac:dyDescent="0.25">
      <c r="A10" s="103"/>
      <c r="B10" s="100" t="s">
        <v>7</v>
      </c>
      <c r="C10" s="101"/>
      <c r="D10" s="101"/>
      <c r="E10" s="101"/>
      <c r="F10" s="100"/>
      <c r="G10" s="101"/>
      <c r="H10" s="100" t="s">
        <v>19</v>
      </c>
      <c r="I10" s="101"/>
      <c r="J10" s="101"/>
      <c r="K10" s="101"/>
      <c r="L10" s="101"/>
      <c r="M10" s="101"/>
      <c r="N10" s="100" t="s">
        <v>22</v>
      </c>
      <c r="O10" s="101"/>
      <c r="P10" s="101"/>
      <c r="Q10" s="101"/>
      <c r="R10" s="101"/>
      <c r="S10" s="101"/>
      <c r="T10" s="118" t="s">
        <v>56</v>
      </c>
      <c r="U10" s="118"/>
      <c r="V10" s="118"/>
      <c r="W10" s="119"/>
      <c r="X10" s="100" t="s">
        <v>26</v>
      </c>
      <c r="Y10" s="101"/>
      <c r="Z10" s="101"/>
      <c r="AA10" s="102"/>
      <c r="AB10" s="100" t="s">
        <v>28</v>
      </c>
      <c r="AC10" s="101"/>
      <c r="AD10" s="101"/>
      <c r="AE10" s="101"/>
      <c r="AF10" s="100" t="s">
        <v>30</v>
      </c>
      <c r="AG10" s="101"/>
      <c r="AH10" s="101"/>
      <c r="AI10" s="101"/>
      <c r="AJ10" s="101"/>
      <c r="AK10" s="101"/>
      <c r="AL10" s="101"/>
      <c r="AM10" s="101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pans="1:256" s="2" customFormat="1" ht="11.15" customHeight="1" x14ac:dyDescent="0.2">
      <c r="A11" s="1" t="s">
        <v>31</v>
      </c>
      <c r="B11" s="40" t="s">
        <v>8</v>
      </c>
      <c r="C11" s="40" t="s">
        <v>11</v>
      </c>
      <c r="D11" s="40" t="s">
        <v>48</v>
      </c>
      <c r="E11" s="40"/>
      <c r="F11" s="40" t="s">
        <v>50</v>
      </c>
      <c r="G11" s="40"/>
      <c r="H11" s="40" t="s">
        <v>40</v>
      </c>
      <c r="I11" s="40" t="s">
        <v>11</v>
      </c>
      <c r="J11" s="40" t="s">
        <v>49</v>
      </c>
      <c r="K11" s="41"/>
      <c r="L11" s="40" t="s">
        <v>50</v>
      </c>
      <c r="M11" s="41"/>
      <c r="N11" s="40" t="s">
        <v>40</v>
      </c>
      <c r="O11" s="40" t="s">
        <v>11</v>
      </c>
      <c r="P11" s="40" t="s">
        <v>49</v>
      </c>
      <c r="Q11" s="40"/>
      <c r="R11" s="40" t="s">
        <v>50</v>
      </c>
      <c r="S11" s="40"/>
      <c r="T11" s="40" t="s">
        <v>8</v>
      </c>
      <c r="U11" s="40" t="s">
        <v>11</v>
      </c>
      <c r="V11" s="40" t="s">
        <v>51</v>
      </c>
      <c r="W11" s="40"/>
      <c r="X11" s="40" t="s">
        <v>8</v>
      </c>
      <c r="Y11" s="42" t="s">
        <v>11</v>
      </c>
      <c r="Z11" s="42" t="s">
        <v>36</v>
      </c>
      <c r="AA11" s="76"/>
      <c r="AB11" s="40" t="s">
        <v>8</v>
      </c>
      <c r="AC11" s="42" t="s">
        <v>11</v>
      </c>
      <c r="AD11" s="217" t="s">
        <v>65</v>
      </c>
      <c r="AE11" s="42"/>
      <c r="AF11" s="40" t="s">
        <v>8</v>
      </c>
      <c r="AG11" s="42" t="s">
        <v>11</v>
      </c>
      <c r="AH11" s="42" t="s">
        <v>52</v>
      </c>
      <c r="AI11" s="42"/>
      <c r="AJ11" s="42"/>
      <c r="AK11" s="42"/>
      <c r="AL11" s="217" t="s">
        <v>61</v>
      </c>
      <c r="AM11" s="42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2" customFormat="1" ht="11.15" customHeight="1" x14ac:dyDescent="0.2">
      <c r="A12" s="1" t="s">
        <v>32</v>
      </c>
      <c r="B12" s="40" t="s">
        <v>9</v>
      </c>
      <c r="C12" s="40" t="s">
        <v>12</v>
      </c>
      <c r="D12" s="103" t="s">
        <v>43</v>
      </c>
      <c r="E12" s="40"/>
      <c r="F12" s="148" t="s">
        <v>44</v>
      </c>
      <c r="G12" s="40"/>
      <c r="H12" s="40" t="s">
        <v>9</v>
      </c>
      <c r="I12" s="40" t="s">
        <v>12</v>
      </c>
      <c r="J12" s="103" t="s">
        <v>43</v>
      </c>
      <c r="K12" s="41"/>
      <c r="L12" s="148" t="s">
        <v>44</v>
      </c>
      <c r="M12" s="41"/>
      <c r="N12" s="40" t="s">
        <v>9</v>
      </c>
      <c r="O12" s="40" t="s">
        <v>12</v>
      </c>
      <c r="P12" s="103" t="s">
        <v>43</v>
      </c>
      <c r="Q12" s="103"/>
      <c r="R12" s="148" t="s">
        <v>44</v>
      </c>
      <c r="S12" s="148"/>
      <c r="T12" s="40" t="s">
        <v>9</v>
      </c>
      <c r="U12" s="40" t="s">
        <v>12</v>
      </c>
      <c r="V12" s="148" t="s">
        <v>54</v>
      </c>
      <c r="W12" s="40"/>
      <c r="X12" s="40" t="s">
        <v>9</v>
      </c>
      <c r="Y12" s="42" t="s">
        <v>12</v>
      </c>
      <c r="Z12" s="42" t="s">
        <v>37</v>
      </c>
      <c r="AA12" s="76"/>
      <c r="AB12" s="40" t="s">
        <v>9</v>
      </c>
      <c r="AC12" s="42" t="s">
        <v>12</v>
      </c>
      <c r="AD12" s="217" t="s">
        <v>66</v>
      </c>
      <c r="AE12" s="42"/>
      <c r="AF12" s="40" t="s">
        <v>9</v>
      </c>
      <c r="AG12" s="42" t="s">
        <v>12</v>
      </c>
      <c r="AH12" s="18" t="s">
        <v>3</v>
      </c>
      <c r="AI12" s="42"/>
      <c r="AJ12" s="42"/>
      <c r="AK12" s="42"/>
      <c r="AL12" s="217" t="s">
        <v>62</v>
      </c>
      <c r="AM12" s="42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2" customFormat="1" ht="11.15" customHeight="1" x14ac:dyDescent="0.2">
      <c r="A13" s="120" t="s">
        <v>33</v>
      </c>
      <c r="B13" s="44" t="s">
        <v>10</v>
      </c>
      <c r="C13" s="44" t="s">
        <v>13</v>
      </c>
      <c r="D13" s="44" t="s">
        <v>45</v>
      </c>
      <c r="E13" s="40"/>
      <c r="F13" s="44" t="s">
        <v>46</v>
      </c>
      <c r="G13" s="40"/>
      <c r="H13" s="44" t="s">
        <v>10</v>
      </c>
      <c r="I13" s="44" t="s">
        <v>13</v>
      </c>
      <c r="J13" s="44" t="s">
        <v>45</v>
      </c>
      <c r="K13" s="36"/>
      <c r="L13" s="44" t="s">
        <v>46</v>
      </c>
      <c r="M13" s="36"/>
      <c r="N13" s="44" t="s">
        <v>10</v>
      </c>
      <c r="O13" s="44" t="s">
        <v>13</v>
      </c>
      <c r="P13" s="44" t="s">
        <v>45</v>
      </c>
      <c r="Q13" s="44"/>
      <c r="R13" s="44" t="s">
        <v>46</v>
      </c>
      <c r="S13" s="44"/>
      <c r="T13" s="44" t="s">
        <v>10</v>
      </c>
      <c r="U13" s="44" t="s">
        <v>13</v>
      </c>
      <c r="V13" s="44" t="s">
        <v>73</v>
      </c>
      <c r="W13" s="44"/>
      <c r="X13" s="44" t="s">
        <v>10</v>
      </c>
      <c r="Y13" s="18" t="s">
        <v>13</v>
      </c>
      <c r="Z13" s="18" t="s">
        <v>38</v>
      </c>
      <c r="AA13" s="76"/>
      <c r="AB13" s="44" t="s">
        <v>10</v>
      </c>
      <c r="AC13" s="18" t="s">
        <v>13</v>
      </c>
      <c r="AD13" s="218" t="s">
        <v>67</v>
      </c>
      <c r="AE13" s="18"/>
      <c r="AF13" s="44" t="s">
        <v>10</v>
      </c>
      <c r="AG13" s="18" t="s">
        <v>13</v>
      </c>
      <c r="AH13" s="160" t="s">
        <v>5</v>
      </c>
      <c r="AI13" s="160"/>
      <c r="AJ13" s="160" t="s">
        <v>4</v>
      </c>
      <c r="AK13" s="160"/>
      <c r="AL13" s="218" t="s">
        <v>63</v>
      </c>
      <c r="AM13" s="160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2" customFormat="1" ht="11.15" customHeight="1" x14ac:dyDescent="0.2">
      <c r="A14" s="41"/>
      <c r="B14" s="44"/>
      <c r="C14" s="44"/>
      <c r="D14" s="121"/>
      <c r="E14" s="105"/>
      <c r="F14" s="121"/>
      <c r="G14" s="105"/>
      <c r="H14" s="44"/>
      <c r="I14" s="44"/>
      <c r="J14" s="121"/>
      <c r="K14" s="105"/>
      <c r="L14" s="121"/>
      <c r="M14" s="105"/>
      <c r="N14" s="44"/>
      <c r="O14" s="44"/>
      <c r="P14" s="122"/>
      <c r="Q14" s="122"/>
      <c r="R14" s="122"/>
      <c r="S14" s="122"/>
      <c r="T14" s="44"/>
      <c r="U14" s="44"/>
      <c r="V14" s="106"/>
      <c r="W14" s="106"/>
      <c r="X14" s="44"/>
      <c r="Y14" s="18"/>
      <c r="Z14" s="123" t="s">
        <v>41</v>
      </c>
      <c r="AA14" s="102"/>
      <c r="AB14" s="44"/>
      <c r="AC14" s="18"/>
      <c r="AD14" s="123"/>
      <c r="AE14" s="123"/>
      <c r="AF14" s="44"/>
      <c r="AG14" s="18"/>
      <c r="AH14" s="123"/>
      <c r="AI14" s="123"/>
      <c r="AJ14" s="123"/>
      <c r="AK14" s="123"/>
      <c r="AL14" s="219"/>
      <c r="AM14" s="123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2" customFormat="1" ht="12" customHeight="1" x14ac:dyDescent="0.2">
      <c r="A15" s="41"/>
      <c r="B15" s="40"/>
      <c r="C15" s="40" t="s">
        <v>14</v>
      </c>
      <c r="D15" s="40" t="s">
        <v>14</v>
      </c>
      <c r="E15" s="19"/>
      <c r="F15" s="40" t="s">
        <v>14</v>
      </c>
      <c r="G15" s="19"/>
      <c r="H15" s="40"/>
      <c r="I15" s="40" t="s">
        <v>14</v>
      </c>
      <c r="J15" s="40" t="s">
        <v>14</v>
      </c>
      <c r="K15" s="19"/>
      <c r="L15" s="40" t="s">
        <v>14</v>
      </c>
      <c r="M15" s="19"/>
      <c r="N15" s="40"/>
      <c r="O15" s="40" t="s">
        <v>14</v>
      </c>
      <c r="P15" s="40" t="s">
        <v>14</v>
      </c>
      <c r="Q15" s="40"/>
      <c r="R15" s="40" t="s">
        <v>14</v>
      </c>
      <c r="S15" s="40"/>
      <c r="T15" s="19"/>
      <c r="U15" s="19" t="s">
        <v>14</v>
      </c>
      <c r="V15" s="19" t="s">
        <v>14</v>
      </c>
      <c r="W15" s="19"/>
      <c r="X15" s="40"/>
      <c r="Y15" s="40" t="s">
        <v>14</v>
      </c>
      <c r="Z15" s="19" t="s">
        <v>0</v>
      </c>
      <c r="AA15" s="76"/>
      <c r="AB15" s="40"/>
      <c r="AC15" s="40" t="s">
        <v>14</v>
      </c>
      <c r="AD15" s="40" t="s">
        <v>0</v>
      </c>
      <c r="AE15" s="46"/>
      <c r="AF15" s="40"/>
      <c r="AG15" s="40" t="s">
        <v>14</v>
      </c>
      <c r="AH15" s="40" t="s">
        <v>14</v>
      </c>
      <c r="AI15" s="46"/>
      <c r="AJ15" s="40" t="s">
        <v>0</v>
      </c>
      <c r="AK15" s="46"/>
      <c r="AL15" s="40" t="s">
        <v>0</v>
      </c>
      <c r="AM15" s="46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2" customFormat="1" ht="11.15" customHeight="1" x14ac:dyDescent="0.2">
      <c r="A16" s="104"/>
      <c r="B16" s="105" t="s">
        <v>42</v>
      </c>
      <c r="C16" s="106" t="s">
        <v>15</v>
      </c>
      <c r="D16" s="106" t="s">
        <v>15</v>
      </c>
      <c r="E16" s="105" t="s">
        <v>2</v>
      </c>
      <c r="F16" s="106" t="s">
        <v>15</v>
      </c>
      <c r="G16" s="105" t="s">
        <v>2</v>
      </c>
      <c r="H16" s="105" t="s">
        <v>42</v>
      </c>
      <c r="I16" s="106" t="s">
        <v>15</v>
      </c>
      <c r="J16" s="106" t="s">
        <v>15</v>
      </c>
      <c r="K16" s="105" t="s">
        <v>2</v>
      </c>
      <c r="L16" s="106" t="s">
        <v>15</v>
      </c>
      <c r="M16" s="105" t="s">
        <v>2</v>
      </c>
      <c r="N16" s="105" t="s">
        <v>42</v>
      </c>
      <c r="O16" s="106" t="s">
        <v>15</v>
      </c>
      <c r="P16" s="106" t="s">
        <v>15</v>
      </c>
      <c r="Q16" s="105" t="s">
        <v>35</v>
      </c>
      <c r="R16" s="106" t="s">
        <v>15</v>
      </c>
      <c r="S16" s="105" t="s">
        <v>35</v>
      </c>
      <c r="T16" s="106" t="s">
        <v>20</v>
      </c>
      <c r="U16" s="106" t="s">
        <v>15</v>
      </c>
      <c r="V16" s="106" t="s">
        <v>15</v>
      </c>
      <c r="W16" s="106" t="s">
        <v>35</v>
      </c>
      <c r="X16" s="105" t="s">
        <v>42</v>
      </c>
      <c r="Y16" s="106" t="s">
        <v>15</v>
      </c>
      <c r="Z16" s="106" t="s">
        <v>1</v>
      </c>
      <c r="AA16" s="105" t="s">
        <v>2</v>
      </c>
      <c r="AB16" s="105" t="s">
        <v>42</v>
      </c>
      <c r="AC16" s="106" t="s">
        <v>15</v>
      </c>
      <c r="AD16" s="106" t="s">
        <v>1</v>
      </c>
      <c r="AE16" s="105" t="s">
        <v>2</v>
      </c>
      <c r="AF16" s="105" t="s">
        <v>42</v>
      </c>
      <c r="AG16" s="106" t="s">
        <v>15</v>
      </c>
      <c r="AH16" s="106" t="s">
        <v>15</v>
      </c>
      <c r="AI16" s="107" t="s">
        <v>2</v>
      </c>
      <c r="AJ16" s="106" t="s">
        <v>1</v>
      </c>
      <c r="AK16" s="105" t="s">
        <v>2</v>
      </c>
      <c r="AL16" s="106" t="s">
        <v>1</v>
      </c>
      <c r="AM16" s="105" t="s">
        <v>2</v>
      </c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</row>
    <row r="17" spans="1:256" s="10" customFormat="1" ht="14.25" customHeight="1" x14ac:dyDescent="0.2">
      <c r="A17" s="124">
        <v>2005</v>
      </c>
      <c r="B17" s="26">
        <v>11.6</v>
      </c>
      <c r="C17" s="26">
        <v>44.8</v>
      </c>
      <c r="D17" s="26">
        <v>4.5999999999999996</v>
      </c>
      <c r="E17" s="27">
        <v>10</v>
      </c>
      <c r="F17" s="26"/>
      <c r="G17" s="26"/>
      <c r="H17" s="26">
        <v>203.2</v>
      </c>
      <c r="I17" s="26">
        <v>756.4</v>
      </c>
      <c r="J17" s="26">
        <v>252</v>
      </c>
      <c r="K17" s="27">
        <v>33</v>
      </c>
      <c r="N17" s="26">
        <v>214.8</v>
      </c>
      <c r="O17" s="33">
        <v>801.3</v>
      </c>
      <c r="P17" s="26">
        <v>256.60000000000002</v>
      </c>
      <c r="Q17" s="27">
        <v>32</v>
      </c>
      <c r="R17" s="26"/>
      <c r="S17" s="27"/>
      <c r="T17" s="166">
        <v>14.2</v>
      </c>
      <c r="U17" s="173">
        <v>32.4</v>
      </c>
      <c r="V17" s="26">
        <v>9</v>
      </c>
      <c r="W17" s="27">
        <v>28</v>
      </c>
      <c r="X17" s="26">
        <v>434.7</v>
      </c>
      <c r="Y17" s="33">
        <v>1495.7</v>
      </c>
      <c r="Z17" s="33">
        <v>916.8</v>
      </c>
      <c r="AA17" s="27">
        <v>61</v>
      </c>
      <c r="AB17" s="26">
        <v>159.30000000000001</v>
      </c>
      <c r="AC17" s="26">
        <v>607</v>
      </c>
      <c r="AD17" s="26">
        <v>354.3</v>
      </c>
      <c r="AE17" s="27">
        <v>58</v>
      </c>
      <c r="AF17" s="26">
        <v>345.4</v>
      </c>
      <c r="AG17" s="33">
        <v>1073.3</v>
      </c>
      <c r="AH17" s="33">
        <v>969.6</v>
      </c>
      <c r="AI17" s="20">
        <v>90</v>
      </c>
      <c r="AJ17" s="26">
        <v>159.1</v>
      </c>
      <c r="AK17" s="27">
        <v>15</v>
      </c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pans="1:256" s="10" customFormat="1" ht="12" customHeight="1" x14ac:dyDescent="0.2">
      <c r="A18" s="124">
        <v>2006</v>
      </c>
      <c r="B18" s="26">
        <v>20.2</v>
      </c>
      <c r="C18" s="26">
        <v>62.7</v>
      </c>
      <c r="D18" s="26">
        <v>16</v>
      </c>
      <c r="E18" s="27">
        <v>25</v>
      </c>
      <c r="F18" s="26"/>
      <c r="G18" s="26"/>
      <c r="H18" s="26">
        <v>172.1</v>
      </c>
      <c r="I18" s="26">
        <v>621.4</v>
      </c>
      <c r="J18" s="26">
        <v>268.2</v>
      </c>
      <c r="K18" s="27">
        <v>43</v>
      </c>
      <c r="N18" s="26">
        <v>192.3</v>
      </c>
      <c r="O18" s="33">
        <v>684.1</v>
      </c>
      <c r="P18" s="26">
        <v>284.10000000000002</v>
      </c>
      <c r="Q18" s="27">
        <v>42</v>
      </c>
      <c r="R18" s="26"/>
      <c r="S18" s="27"/>
      <c r="T18" s="166">
        <v>21.8</v>
      </c>
      <c r="U18" s="166">
        <v>50.9</v>
      </c>
      <c r="V18" s="26">
        <v>49.7</v>
      </c>
      <c r="W18" s="27">
        <v>98</v>
      </c>
      <c r="X18" s="26">
        <v>430.8</v>
      </c>
      <c r="Y18" s="33">
        <v>1498.2</v>
      </c>
      <c r="Z18" s="33">
        <v>1350.1</v>
      </c>
      <c r="AA18" s="27">
        <v>90</v>
      </c>
      <c r="AB18" s="26">
        <v>132.69999999999999</v>
      </c>
      <c r="AC18" s="26">
        <v>473.5</v>
      </c>
      <c r="AD18" s="26">
        <v>147.80000000000001</v>
      </c>
      <c r="AE18" s="27">
        <v>31</v>
      </c>
      <c r="AF18" s="26">
        <v>352.7</v>
      </c>
      <c r="AG18" s="33">
        <v>1028.8</v>
      </c>
      <c r="AH18" s="33">
        <v>955.6</v>
      </c>
      <c r="AI18" s="20">
        <v>93</v>
      </c>
      <c r="AJ18" s="26">
        <v>329.4</v>
      </c>
      <c r="AK18" s="27">
        <v>32</v>
      </c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pans="1:256" s="10" customFormat="1" ht="12" customHeight="1" x14ac:dyDescent="0.2">
      <c r="A19" s="124">
        <v>2007</v>
      </c>
      <c r="B19" s="26">
        <v>36</v>
      </c>
      <c r="C19" s="26">
        <v>154.4</v>
      </c>
      <c r="D19" s="26">
        <v>46.3</v>
      </c>
      <c r="E19" s="27">
        <v>30</v>
      </c>
      <c r="F19" s="26"/>
      <c r="G19" s="26"/>
      <c r="H19" s="26">
        <v>166.6</v>
      </c>
      <c r="I19" s="26">
        <v>642.4</v>
      </c>
      <c r="J19" s="26">
        <v>359.7</v>
      </c>
      <c r="K19" s="27">
        <v>56</v>
      </c>
      <c r="N19" s="26">
        <v>202.6</v>
      </c>
      <c r="O19" s="33">
        <v>796.8</v>
      </c>
      <c r="P19" s="26">
        <v>406.1</v>
      </c>
      <c r="Q19" s="27">
        <v>51</v>
      </c>
      <c r="R19" s="26"/>
      <c r="S19" s="27"/>
      <c r="T19" s="166">
        <v>31.7</v>
      </c>
      <c r="U19" s="166">
        <v>86.7</v>
      </c>
      <c r="V19" s="26">
        <v>70.2</v>
      </c>
      <c r="W19" s="27">
        <v>84</v>
      </c>
      <c r="X19" s="26">
        <v>403.5</v>
      </c>
      <c r="Y19" s="33">
        <v>1469.1</v>
      </c>
      <c r="Z19" s="33">
        <v>1043.0999999999999</v>
      </c>
      <c r="AA19" s="27">
        <v>71</v>
      </c>
      <c r="AB19" s="26">
        <v>129.80000000000001</v>
      </c>
      <c r="AC19" s="26">
        <v>515.29999999999995</v>
      </c>
      <c r="AD19" s="26">
        <v>216.4</v>
      </c>
      <c r="AE19" s="27">
        <v>42</v>
      </c>
      <c r="AF19" s="26">
        <v>347.4</v>
      </c>
      <c r="AG19" s="33">
        <v>1222</v>
      </c>
      <c r="AH19" s="33">
        <v>1136.5</v>
      </c>
      <c r="AI19" s="20">
        <v>93</v>
      </c>
      <c r="AJ19" s="26">
        <v>378.8</v>
      </c>
      <c r="AK19" s="27">
        <v>31</v>
      </c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pans="1:256" s="10" customFormat="1" ht="12" customHeight="1" x14ac:dyDescent="0.2">
      <c r="A20" s="124">
        <v>2008</v>
      </c>
      <c r="B20" s="26">
        <v>22.8</v>
      </c>
      <c r="C20" s="26">
        <v>87.1</v>
      </c>
      <c r="D20" s="26">
        <v>33.299999999999997</v>
      </c>
      <c r="E20" s="27">
        <v>38</v>
      </c>
      <c r="F20" s="26"/>
      <c r="G20" s="26"/>
      <c r="H20" s="26">
        <v>193.4</v>
      </c>
      <c r="I20" s="26">
        <v>700.5</v>
      </c>
      <c r="J20" s="26">
        <v>121.9</v>
      </c>
      <c r="K20" s="27">
        <v>17</v>
      </c>
      <c r="N20" s="26">
        <v>216.3</v>
      </c>
      <c r="O20" s="33">
        <v>787.5</v>
      </c>
      <c r="P20" s="26">
        <v>155.1</v>
      </c>
      <c r="Q20" s="27">
        <v>20</v>
      </c>
      <c r="R20" s="26"/>
      <c r="S20" s="27"/>
      <c r="T20" s="166">
        <v>23.6</v>
      </c>
      <c r="U20" s="166">
        <v>60.8</v>
      </c>
      <c r="V20" s="26">
        <v>16.2</v>
      </c>
      <c r="W20" s="27">
        <v>27</v>
      </c>
      <c r="X20" s="26">
        <v>422.7</v>
      </c>
      <c r="Y20" s="33">
        <v>1491.6</v>
      </c>
      <c r="Z20" s="33">
        <v>981.5</v>
      </c>
      <c r="AA20" s="27">
        <v>66</v>
      </c>
      <c r="AB20" s="26">
        <v>162.80000000000001</v>
      </c>
      <c r="AC20" s="26">
        <v>637</v>
      </c>
      <c r="AD20" s="26">
        <v>504.5</v>
      </c>
      <c r="AE20" s="27">
        <v>79</v>
      </c>
      <c r="AF20" s="26">
        <v>354.5</v>
      </c>
      <c r="AG20" s="33">
        <v>1213.4000000000001</v>
      </c>
      <c r="AH20" s="33">
        <v>1130.9000000000001</v>
      </c>
      <c r="AI20" s="20">
        <v>93</v>
      </c>
      <c r="AJ20" s="26">
        <v>481.7</v>
      </c>
      <c r="AK20" s="27">
        <v>40</v>
      </c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pans="1:256" s="10" customFormat="1" ht="12" customHeight="1" x14ac:dyDescent="0.2">
      <c r="A21" s="124">
        <v>2009</v>
      </c>
      <c r="B21" s="26">
        <v>16.399999999999999</v>
      </c>
      <c r="C21" s="26">
        <v>63.7</v>
      </c>
      <c r="D21" s="26">
        <v>16.100000000000001</v>
      </c>
      <c r="E21" s="27">
        <v>25</v>
      </c>
      <c r="F21" s="26"/>
      <c r="G21" s="26"/>
      <c r="H21" s="26">
        <v>199.8</v>
      </c>
      <c r="I21" s="26">
        <v>823.3</v>
      </c>
      <c r="J21" s="26">
        <v>253.6</v>
      </c>
      <c r="K21" s="27">
        <v>31</v>
      </c>
      <c r="N21" s="26">
        <v>216.2</v>
      </c>
      <c r="O21" s="33">
        <v>887</v>
      </c>
      <c r="P21" s="26">
        <v>269.7</v>
      </c>
      <c r="Q21" s="27">
        <v>30</v>
      </c>
      <c r="R21" s="26"/>
      <c r="S21" s="27"/>
      <c r="T21" s="166">
        <v>16.399999999999999</v>
      </c>
      <c r="U21" s="166">
        <v>41.7</v>
      </c>
      <c r="V21" s="26">
        <v>21.6</v>
      </c>
      <c r="W21" s="27">
        <v>52</v>
      </c>
      <c r="X21" s="26">
        <v>409.7</v>
      </c>
      <c r="Y21" s="33">
        <v>1551.2</v>
      </c>
      <c r="Z21" s="33">
        <v>1255</v>
      </c>
      <c r="AA21" s="27">
        <v>81</v>
      </c>
      <c r="AB21" s="26">
        <v>152</v>
      </c>
      <c r="AC21" s="26">
        <v>619.79999999999995</v>
      </c>
      <c r="AD21" s="26">
        <v>532.4</v>
      </c>
      <c r="AE21" s="27">
        <v>86</v>
      </c>
      <c r="AF21" s="26">
        <v>322</v>
      </c>
      <c r="AG21" s="33">
        <v>1114.7</v>
      </c>
      <c r="AH21" s="33">
        <v>996.5</v>
      </c>
      <c r="AI21" s="20">
        <v>89</v>
      </c>
      <c r="AJ21" s="26">
        <v>303.2</v>
      </c>
      <c r="AK21" s="27">
        <v>27</v>
      </c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pans="1:256" s="10" customFormat="1" ht="12" customHeight="1" x14ac:dyDescent="0.2">
      <c r="A22" s="124">
        <v>2010</v>
      </c>
      <c r="B22" s="26">
        <v>22.3</v>
      </c>
      <c r="C22" s="26">
        <v>88.4</v>
      </c>
      <c r="D22" s="26">
        <v>37.4</v>
      </c>
      <c r="E22" s="27">
        <v>42</v>
      </c>
      <c r="F22" s="26"/>
      <c r="G22" s="26"/>
      <c r="H22" s="26">
        <v>188.9</v>
      </c>
      <c r="I22" s="26">
        <v>635.9</v>
      </c>
      <c r="J22" s="26">
        <v>447.7</v>
      </c>
      <c r="K22" s="27">
        <v>70</v>
      </c>
      <c r="N22" s="26">
        <v>211.2</v>
      </c>
      <c r="O22" s="33">
        <v>724.4</v>
      </c>
      <c r="P22" s="26">
        <v>485.1</v>
      </c>
      <c r="Q22" s="27">
        <v>67</v>
      </c>
      <c r="R22" s="26"/>
      <c r="S22" s="27"/>
      <c r="T22" s="166">
        <v>25.2</v>
      </c>
      <c r="U22" s="166">
        <v>68.5</v>
      </c>
      <c r="V22" s="26">
        <v>64.3</v>
      </c>
      <c r="W22" s="27">
        <v>93.9</v>
      </c>
      <c r="X22" s="26">
        <v>338.8</v>
      </c>
      <c r="Y22" s="33">
        <v>1096.2</v>
      </c>
      <c r="Z22" s="33">
        <v>535</v>
      </c>
      <c r="AA22" s="27">
        <v>49.4</v>
      </c>
      <c r="AB22" s="26">
        <v>78.599999999999994</v>
      </c>
      <c r="AC22" s="26">
        <v>244</v>
      </c>
      <c r="AD22" s="26">
        <v>55.1</v>
      </c>
      <c r="AE22" s="27">
        <v>23</v>
      </c>
      <c r="AF22" s="26">
        <v>277.89999999999998</v>
      </c>
      <c r="AG22" s="33">
        <v>809.7</v>
      </c>
      <c r="AH22" s="33">
        <v>576.5</v>
      </c>
      <c r="AI22" s="20">
        <v>71</v>
      </c>
      <c r="AJ22" s="26">
        <v>25.1</v>
      </c>
      <c r="AK22" s="27">
        <v>3</v>
      </c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pans="1:256" s="10" customFormat="1" ht="12" customHeight="1" x14ac:dyDescent="0.2">
      <c r="A23" s="124">
        <v>2011</v>
      </c>
      <c r="B23" s="26">
        <v>39.365000000000002</v>
      </c>
      <c r="C23" s="26">
        <v>173.4</v>
      </c>
      <c r="D23" s="26">
        <v>111.1</v>
      </c>
      <c r="E23" s="27">
        <v>64</v>
      </c>
      <c r="F23" s="26"/>
      <c r="G23" s="26"/>
      <c r="H23" s="26">
        <v>214.02799999999999</v>
      </c>
      <c r="I23" s="26">
        <v>801.4</v>
      </c>
      <c r="J23" s="26">
        <v>671.6</v>
      </c>
      <c r="K23" s="27">
        <v>84</v>
      </c>
      <c r="N23" s="26">
        <v>253.393</v>
      </c>
      <c r="O23" s="33">
        <v>974.8</v>
      </c>
      <c r="P23" s="26">
        <v>782.7</v>
      </c>
      <c r="Q23" s="27">
        <v>80</v>
      </c>
      <c r="R23" s="26"/>
      <c r="S23" s="27"/>
      <c r="T23" s="166">
        <v>26.965</v>
      </c>
      <c r="U23" s="166">
        <v>78.400000000000006</v>
      </c>
      <c r="V23" s="26">
        <v>64.8</v>
      </c>
      <c r="W23" s="27">
        <v>83</v>
      </c>
      <c r="X23" s="26">
        <v>345.346</v>
      </c>
      <c r="Y23" s="33">
        <v>1195.0999999999999</v>
      </c>
      <c r="Z23" s="33">
        <v>458.9</v>
      </c>
      <c r="AA23" s="27">
        <v>38</v>
      </c>
      <c r="AB23" s="26">
        <v>87.32</v>
      </c>
      <c r="AC23" s="26">
        <v>319.2</v>
      </c>
      <c r="AD23" s="26">
        <v>74.400000000000006</v>
      </c>
      <c r="AE23" s="27">
        <v>23</v>
      </c>
      <c r="AF23" s="26">
        <v>308.15600000000001</v>
      </c>
      <c r="AG23" s="33">
        <v>1043.0999999999999</v>
      </c>
      <c r="AH23" s="33">
        <v>943</v>
      </c>
      <c r="AI23" s="20">
        <v>90.4</v>
      </c>
      <c r="AJ23" s="26">
        <v>233.7</v>
      </c>
      <c r="AK23" s="27">
        <v>22</v>
      </c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pans="1:256" s="10" customFormat="1" ht="12" customHeight="1" x14ac:dyDescent="0.2">
      <c r="A24" s="124">
        <v>2012</v>
      </c>
      <c r="B24" s="26">
        <v>23.100999999999999</v>
      </c>
      <c r="C24" s="26">
        <v>105.3</v>
      </c>
      <c r="D24" s="26">
        <v>21.2</v>
      </c>
      <c r="E24" s="27">
        <v>20</v>
      </c>
      <c r="F24" s="26"/>
      <c r="G24" s="26"/>
      <c r="H24" s="26">
        <v>204.238</v>
      </c>
      <c r="I24" s="26">
        <v>781.7</v>
      </c>
      <c r="J24" s="26">
        <v>439.4</v>
      </c>
      <c r="K24" s="27">
        <v>55</v>
      </c>
      <c r="N24" s="26">
        <v>227.339</v>
      </c>
      <c r="O24" s="33">
        <v>887.1</v>
      </c>
      <c r="P24" s="26">
        <v>448.8</v>
      </c>
      <c r="Q24" s="27">
        <v>51</v>
      </c>
      <c r="R24" s="26"/>
      <c r="S24" s="27"/>
      <c r="T24" s="166">
        <v>20.712</v>
      </c>
      <c r="U24" s="166">
        <v>64.099999999999994</v>
      </c>
      <c r="V24" s="26">
        <v>53.5</v>
      </c>
      <c r="W24" s="27">
        <v>84</v>
      </c>
      <c r="X24" s="26">
        <v>352.02199999999999</v>
      </c>
      <c r="Y24" s="33">
        <v>1214.7000000000005</v>
      </c>
      <c r="Z24" s="33">
        <v>838.1</v>
      </c>
      <c r="AA24" s="27">
        <v>69</v>
      </c>
      <c r="AB24" s="26">
        <v>99.176999999999992</v>
      </c>
      <c r="AC24" s="26">
        <v>366.6</v>
      </c>
      <c r="AD24" s="26">
        <v>261</v>
      </c>
      <c r="AE24" s="27">
        <v>71</v>
      </c>
      <c r="AF24" s="26">
        <v>313.822</v>
      </c>
      <c r="AG24" s="33">
        <v>1073.0999999999999</v>
      </c>
      <c r="AH24" s="33">
        <v>1057</v>
      </c>
      <c r="AI24" s="20">
        <v>99</v>
      </c>
      <c r="AJ24" s="26">
        <v>679.3</v>
      </c>
      <c r="AK24" s="27">
        <v>63</v>
      </c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  <row r="25" spans="1:256" s="10" customFormat="1" ht="12" customHeight="1" x14ac:dyDescent="0.2">
      <c r="A25" s="124">
        <v>2013</v>
      </c>
      <c r="B25" s="26">
        <v>14.045999999999999</v>
      </c>
      <c r="C25" s="26">
        <v>42.3</v>
      </c>
      <c r="D25" s="26">
        <v>33.5</v>
      </c>
      <c r="E25" s="27">
        <v>79</v>
      </c>
      <c r="F25" s="26"/>
      <c r="G25" s="26"/>
      <c r="H25" s="26">
        <v>213.422</v>
      </c>
      <c r="I25" s="26">
        <v>827</v>
      </c>
      <c r="J25" s="26">
        <v>471.4</v>
      </c>
      <c r="K25" s="27">
        <v>57</v>
      </c>
      <c r="N25" s="26">
        <v>227.46799999999999</v>
      </c>
      <c r="O25" s="33">
        <v>869.4</v>
      </c>
      <c r="P25" s="26">
        <v>504.9</v>
      </c>
      <c r="Q25" s="27">
        <v>58</v>
      </c>
      <c r="R25" s="26"/>
      <c r="S25" s="27"/>
      <c r="T25" s="166">
        <v>12.276999999999999</v>
      </c>
      <c r="U25" s="166">
        <v>25.7</v>
      </c>
      <c r="V25" s="26">
        <v>18.8</v>
      </c>
      <c r="W25" s="27">
        <v>73</v>
      </c>
      <c r="X25" s="26">
        <v>392.96</v>
      </c>
      <c r="Y25" s="33">
        <v>1500.4</v>
      </c>
      <c r="Z25" s="33">
        <v>1167.3</v>
      </c>
      <c r="AA25" s="27">
        <v>78</v>
      </c>
      <c r="AB25" s="26">
        <v>101.4</v>
      </c>
      <c r="AC25" s="26">
        <v>403.8</v>
      </c>
      <c r="AD25" s="26">
        <v>269.2</v>
      </c>
      <c r="AE25" s="27">
        <v>67</v>
      </c>
      <c r="AF25" s="26">
        <v>344.28100000000001</v>
      </c>
      <c r="AG25" s="33">
        <v>1196.8030000000001</v>
      </c>
      <c r="AH25" s="33">
        <v>1103.452</v>
      </c>
      <c r="AI25" s="20">
        <v>92.2</v>
      </c>
      <c r="AJ25" s="26">
        <v>381.78</v>
      </c>
      <c r="AK25" s="27">
        <v>31.9</v>
      </c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</row>
    <row r="26" spans="1:256" s="10" customFormat="1" ht="12" customHeight="1" x14ac:dyDescent="0.2">
      <c r="A26" s="124">
        <v>2014</v>
      </c>
      <c r="B26" s="26">
        <v>40.773000000000003</v>
      </c>
      <c r="C26" s="26">
        <v>177.3</v>
      </c>
      <c r="D26" s="26">
        <v>72.5</v>
      </c>
      <c r="E26" s="27">
        <v>41</v>
      </c>
      <c r="F26" s="26"/>
      <c r="G26" s="26"/>
      <c r="H26" s="26">
        <v>226.60400000000001</v>
      </c>
      <c r="I26" s="26">
        <v>911</v>
      </c>
      <c r="J26" s="26">
        <v>331.5</v>
      </c>
      <c r="K26" s="27">
        <v>36</v>
      </c>
      <c r="N26" s="26">
        <v>267.37700000000001</v>
      </c>
      <c r="O26" s="33">
        <v>1088.2</v>
      </c>
      <c r="P26" s="26">
        <v>404</v>
      </c>
      <c r="Q26" s="27">
        <v>37</v>
      </c>
      <c r="R26" s="26"/>
      <c r="S26" s="27"/>
      <c r="T26" s="167">
        <v>23.696999999999999</v>
      </c>
      <c r="U26" s="167">
        <v>74.900000000000006</v>
      </c>
      <c r="V26" s="26">
        <v>63.1</v>
      </c>
      <c r="W26" s="27">
        <v>84</v>
      </c>
      <c r="X26" s="26">
        <v>404.79500000000002</v>
      </c>
      <c r="Y26" s="33">
        <v>1479.1</v>
      </c>
      <c r="Z26" s="33">
        <v>1063.3</v>
      </c>
      <c r="AA26" s="27">
        <v>72</v>
      </c>
      <c r="AB26" s="26">
        <v>92.097999999999999</v>
      </c>
      <c r="AC26" s="26">
        <v>375.7</v>
      </c>
      <c r="AD26" s="26">
        <v>160.1</v>
      </c>
      <c r="AE26" s="27">
        <v>43</v>
      </c>
      <c r="AF26" s="26">
        <v>304.71300000000002</v>
      </c>
      <c r="AG26" s="33">
        <v>1038.961</v>
      </c>
      <c r="AH26" s="33">
        <v>904.61300000000006</v>
      </c>
      <c r="AI26" s="20">
        <v>87.069000000000003</v>
      </c>
      <c r="AJ26" s="26">
        <v>175.35</v>
      </c>
      <c r="AK26" s="27">
        <v>16.876999999999999</v>
      </c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</row>
    <row r="27" spans="1:256" s="10" customFormat="1" ht="12" customHeight="1" x14ac:dyDescent="0.2">
      <c r="A27" s="124">
        <v>2015</v>
      </c>
      <c r="B27" s="26">
        <v>42.442999999999998</v>
      </c>
      <c r="C27" s="26">
        <v>208.8</v>
      </c>
      <c r="D27" s="26">
        <v>7.4</v>
      </c>
      <c r="E27" s="27">
        <v>4</v>
      </c>
      <c r="F27" s="26"/>
      <c r="G27" s="26"/>
      <c r="H27" s="26">
        <v>199.375</v>
      </c>
      <c r="I27" s="26">
        <v>783.3</v>
      </c>
      <c r="J27" s="26">
        <v>166.5</v>
      </c>
      <c r="K27" s="27">
        <v>21</v>
      </c>
      <c r="N27" s="26">
        <v>241.81800000000001</v>
      </c>
      <c r="O27" s="33">
        <v>992.1</v>
      </c>
      <c r="P27" s="26">
        <v>173.9</v>
      </c>
      <c r="Q27" s="27">
        <v>18</v>
      </c>
      <c r="R27" s="26"/>
      <c r="S27" s="27"/>
      <c r="T27" s="167">
        <v>31.407</v>
      </c>
      <c r="U27" s="167">
        <v>107.5</v>
      </c>
      <c r="V27" s="26">
        <v>94.6</v>
      </c>
      <c r="W27" s="27">
        <v>88</v>
      </c>
      <c r="X27" s="26">
        <v>365.70499999999998</v>
      </c>
      <c r="Y27" s="33">
        <v>1240.9000000000001</v>
      </c>
      <c r="Z27" s="33">
        <v>981.5</v>
      </c>
      <c r="AA27" s="27">
        <v>79</v>
      </c>
      <c r="AB27" s="26">
        <v>85.936000000000007</v>
      </c>
      <c r="AC27" s="26">
        <v>328.1</v>
      </c>
      <c r="AD27" s="26">
        <v>199.4</v>
      </c>
      <c r="AE27" s="27">
        <v>61</v>
      </c>
      <c r="AF27" s="26">
        <v>281.14299999999997</v>
      </c>
      <c r="AG27" s="33">
        <v>979.6</v>
      </c>
      <c r="AH27" s="33">
        <v>962.1</v>
      </c>
      <c r="AI27" s="20">
        <v>98</v>
      </c>
      <c r="AJ27" s="26">
        <v>433.5</v>
      </c>
      <c r="AK27" s="27">
        <v>44</v>
      </c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</row>
    <row r="28" spans="1:256" s="10" customFormat="1" ht="12" customHeight="1" x14ac:dyDescent="0.2">
      <c r="A28" s="124">
        <v>2016</v>
      </c>
      <c r="B28" s="26">
        <v>25.17</v>
      </c>
      <c r="C28" s="26">
        <v>92.9</v>
      </c>
      <c r="D28" s="26">
        <v>6.6</v>
      </c>
      <c r="E28" s="27">
        <v>7</v>
      </c>
      <c r="F28" s="26"/>
      <c r="G28" s="26"/>
      <c r="H28" s="26">
        <v>189.941</v>
      </c>
      <c r="I28" s="26">
        <v>731</v>
      </c>
      <c r="J28" s="26">
        <v>209.3</v>
      </c>
      <c r="K28" s="27">
        <v>29</v>
      </c>
      <c r="N28" s="26">
        <v>215.11099999999999</v>
      </c>
      <c r="O28" s="33">
        <v>823.9</v>
      </c>
      <c r="P28" s="26">
        <v>215.8</v>
      </c>
      <c r="Q28" s="27">
        <v>26</v>
      </c>
      <c r="R28" s="26"/>
      <c r="S28" s="27"/>
      <c r="T28" s="167">
        <v>26.004999999999999</v>
      </c>
      <c r="U28" s="167">
        <v>86.8</v>
      </c>
      <c r="V28" s="26">
        <v>42.4</v>
      </c>
      <c r="W28" s="27">
        <v>49</v>
      </c>
      <c r="X28" s="26">
        <v>358.76</v>
      </c>
      <c r="Y28" s="33">
        <v>1282.7</v>
      </c>
      <c r="Z28" s="33">
        <v>852.8</v>
      </c>
      <c r="AA28" s="27">
        <v>66</v>
      </c>
      <c r="AB28" s="26">
        <v>77.135000000000005</v>
      </c>
      <c r="AC28" s="26">
        <v>298</v>
      </c>
      <c r="AD28" s="26">
        <v>189.5</v>
      </c>
      <c r="AE28" s="27">
        <v>64</v>
      </c>
      <c r="AF28" s="26">
        <v>304.93900000000002</v>
      </c>
      <c r="AG28" s="33">
        <v>1035.0999999999999</v>
      </c>
      <c r="AH28" s="33">
        <v>953.7</v>
      </c>
      <c r="AI28" s="20">
        <v>92</v>
      </c>
      <c r="AJ28" s="26">
        <v>400.3</v>
      </c>
      <c r="AK28" s="27">
        <v>39</v>
      </c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</row>
    <row r="29" spans="1:256" s="188" customFormat="1" ht="12" customHeight="1" x14ac:dyDescent="0.2">
      <c r="A29" s="124">
        <v>2017</v>
      </c>
      <c r="B29" s="26">
        <v>34.476999999999997</v>
      </c>
      <c r="C29" s="26">
        <v>153.30000000000001</v>
      </c>
      <c r="D29" s="26">
        <v>24.3</v>
      </c>
      <c r="E29" s="27">
        <v>16</v>
      </c>
      <c r="F29" s="26"/>
      <c r="G29" s="26"/>
      <c r="H29" s="26">
        <v>159.80500000000001</v>
      </c>
      <c r="I29" s="26">
        <v>648.70000000000005</v>
      </c>
      <c r="J29" s="26">
        <v>91</v>
      </c>
      <c r="K29" s="27">
        <v>14</v>
      </c>
      <c r="N29" s="26">
        <v>194.28299999999999</v>
      </c>
      <c r="O29" s="33">
        <v>802</v>
      </c>
      <c r="P29" s="26">
        <v>115.3</v>
      </c>
      <c r="Q29" s="27">
        <v>14</v>
      </c>
      <c r="R29" s="26"/>
      <c r="S29" s="27"/>
      <c r="T29" s="167">
        <v>28.939</v>
      </c>
      <c r="U29" s="167">
        <v>113.5</v>
      </c>
      <c r="V29" s="26">
        <v>47.5</v>
      </c>
      <c r="W29" s="27">
        <v>42</v>
      </c>
      <c r="X29" s="26">
        <v>284.61099999999999</v>
      </c>
      <c r="Y29" s="33">
        <v>1135.3</v>
      </c>
      <c r="Z29" s="33">
        <v>737.9</v>
      </c>
      <c r="AA29" s="27">
        <v>65</v>
      </c>
      <c r="AB29" s="26">
        <v>73.736999999999995</v>
      </c>
      <c r="AC29" s="26">
        <v>324.8</v>
      </c>
      <c r="AD29" s="26">
        <v>285.8</v>
      </c>
      <c r="AE29" s="27">
        <v>88</v>
      </c>
      <c r="AF29" s="26">
        <v>269.49900000000002</v>
      </c>
      <c r="AG29" s="33">
        <v>1013.9</v>
      </c>
      <c r="AH29" s="33">
        <v>981.8</v>
      </c>
      <c r="AI29" s="20">
        <v>97</v>
      </c>
      <c r="AJ29" s="26">
        <v>473</v>
      </c>
      <c r="AK29" s="27">
        <v>47</v>
      </c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187"/>
      <c r="IC29" s="187"/>
      <c r="ID29" s="187"/>
      <c r="IE29" s="187"/>
      <c r="IF29" s="187"/>
      <c r="IG29" s="187"/>
      <c r="IH29" s="187"/>
      <c r="II29" s="187"/>
      <c r="IJ29" s="187"/>
      <c r="IK29" s="187"/>
      <c r="IL29" s="187"/>
      <c r="IM29" s="187"/>
      <c r="IN29" s="187"/>
      <c r="IO29" s="187"/>
      <c r="IP29" s="187"/>
      <c r="IQ29" s="187"/>
      <c r="IR29" s="187"/>
      <c r="IS29" s="187"/>
      <c r="IT29" s="187"/>
      <c r="IU29" s="187"/>
      <c r="IV29" s="187"/>
    </row>
    <row r="30" spans="1:256" s="7" customFormat="1" ht="12" customHeight="1" x14ac:dyDescent="0.2">
      <c r="A30" s="131">
        <v>2018</v>
      </c>
      <c r="B30" s="26">
        <v>10.544</v>
      </c>
      <c r="C30" s="26">
        <v>26.8</v>
      </c>
      <c r="D30" s="26">
        <v>20.100000000000001</v>
      </c>
      <c r="E30" s="27">
        <v>75</v>
      </c>
      <c r="F30" s="26"/>
      <c r="G30" s="189"/>
      <c r="H30" s="26">
        <v>167.233</v>
      </c>
      <c r="I30" s="189">
        <v>467.9</v>
      </c>
      <c r="J30" s="189">
        <v>403.2</v>
      </c>
      <c r="K30" s="49">
        <v>86</v>
      </c>
      <c r="N30" s="189">
        <v>177.77699999999999</v>
      </c>
      <c r="O30" s="190">
        <v>494.7</v>
      </c>
      <c r="P30" s="189">
        <v>423.3</v>
      </c>
      <c r="Q30" s="49">
        <v>86</v>
      </c>
      <c r="R30" s="189"/>
      <c r="S30" s="49"/>
      <c r="T30" s="189">
        <v>16.417999999999999</v>
      </c>
      <c r="U30" s="189">
        <v>42.3</v>
      </c>
      <c r="V30" s="189">
        <v>38.1</v>
      </c>
      <c r="W30" s="49">
        <v>90</v>
      </c>
      <c r="X30" s="190">
        <v>319.22500000000002</v>
      </c>
      <c r="Y30" s="190">
        <v>1051</v>
      </c>
      <c r="Z30" s="189">
        <v>667.3</v>
      </c>
      <c r="AA30" s="49">
        <v>63</v>
      </c>
      <c r="AB30" s="189">
        <v>85.867999999999995</v>
      </c>
      <c r="AC30" s="189">
        <v>285</v>
      </c>
      <c r="AD30" s="189">
        <v>117.7</v>
      </c>
      <c r="AE30" s="191">
        <v>41</v>
      </c>
      <c r="AF30" s="189">
        <v>288.72899999999998</v>
      </c>
      <c r="AG30" s="189">
        <v>818.2</v>
      </c>
      <c r="AH30" s="189">
        <v>527.4</v>
      </c>
      <c r="AI30" s="192">
        <v>64</v>
      </c>
      <c r="AJ30" s="189">
        <v>16.899999999999999</v>
      </c>
      <c r="AK30" s="193">
        <v>2</v>
      </c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</row>
    <row r="31" spans="1:256" s="7" customFormat="1" ht="12" customHeight="1" x14ac:dyDescent="0.2">
      <c r="A31" s="131">
        <v>2019</v>
      </c>
      <c r="B31" s="26">
        <v>39.530999999999999</v>
      </c>
      <c r="C31" s="26">
        <v>222.3</v>
      </c>
      <c r="D31" s="26">
        <v>59.5</v>
      </c>
      <c r="E31" s="27">
        <v>27</v>
      </c>
      <c r="F31" s="26"/>
      <c r="G31" s="26"/>
      <c r="H31" s="26">
        <v>158.07400000000001</v>
      </c>
      <c r="I31" s="26">
        <v>679.3</v>
      </c>
      <c r="J31" s="26">
        <v>367.9</v>
      </c>
      <c r="K31" s="27">
        <v>54</v>
      </c>
      <c r="N31" s="26">
        <v>197.60599999999999</v>
      </c>
      <c r="O31" s="33">
        <v>901.6</v>
      </c>
      <c r="P31" s="26">
        <v>427.4</v>
      </c>
      <c r="Q31" s="27">
        <v>47</v>
      </c>
      <c r="R31" s="26"/>
      <c r="S31" s="27"/>
      <c r="T31" s="26">
        <v>37.854999999999997</v>
      </c>
      <c r="U31" s="26">
        <v>182.5</v>
      </c>
      <c r="V31" s="26">
        <v>163.30000000000001</v>
      </c>
      <c r="W31" s="27">
        <v>89</v>
      </c>
      <c r="X31" s="26">
        <v>322.18</v>
      </c>
      <c r="Y31" s="33">
        <v>1353.5</v>
      </c>
      <c r="Z31" s="33">
        <v>1057.2</v>
      </c>
      <c r="AA31" s="27">
        <v>78</v>
      </c>
      <c r="AB31" s="26">
        <v>75.704999999999998</v>
      </c>
      <c r="AC31" s="26">
        <v>328.7</v>
      </c>
      <c r="AD31" s="26">
        <v>174</v>
      </c>
      <c r="AE31" s="27">
        <v>53</v>
      </c>
      <c r="AF31" s="26">
        <v>297.49200000000002</v>
      </c>
      <c r="AG31" s="33">
        <v>1169.8</v>
      </c>
      <c r="AH31" s="26">
        <v>1100.8</v>
      </c>
      <c r="AI31" s="20">
        <v>94</v>
      </c>
      <c r="AJ31" s="26">
        <v>508.4</v>
      </c>
      <c r="AK31" s="27">
        <v>43</v>
      </c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</row>
    <row r="32" spans="1:256" s="7" customFormat="1" ht="12" customHeight="1" x14ac:dyDescent="0.2">
      <c r="A32" s="131">
        <v>2020</v>
      </c>
      <c r="B32" s="26">
        <v>22.689999999999994</v>
      </c>
      <c r="C32" s="26">
        <v>101.13999999999999</v>
      </c>
      <c r="D32" s="26">
        <v>26.3</v>
      </c>
      <c r="E32" s="27">
        <v>26</v>
      </c>
      <c r="F32" s="26"/>
      <c r="G32" s="26"/>
      <c r="H32" s="26">
        <v>176.08</v>
      </c>
      <c r="I32" s="26">
        <v>576.2399999999999</v>
      </c>
      <c r="J32" s="26">
        <v>278.82</v>
      </c>
      <c r="K32" s="27">
        <v>47</v>
      </c>
      <c r="N32" s="26">
        <v>198.78</v>
      </c>
      <c r="O32" s="33">
        <v>677.33999999999992</v>
      </c>
      <c r="P32" s="26">
        <v>303.11999999999995</v>
      </c>
      <c r="Q32" s="27">
        <v>44</v>
      </c>
      <c r="R32" s="26"/>
      <c r="S32" s="27"/>
      <c r="T32" s="26">
        <v>18.68</v>
      </c>
      <c r="U32" s="26">
        <v>67.38</v>
      </c>
      <c r="V32" s="26">
        <v>57.45000000000001</v>
      </c>
      <c r="W32" s="27">
        <v>89</v>
      </c>
      <c r="X32" s="26">
        <v>314.82000000000005</v>
      </c>
      <c r="Y32" s="33">
        <v>1109.55</v>
      </c>
      <c r="Z32" s="33">
        <v>719.65</v>
      </c>
      <c r="AA32" s="27">
        <v>65</v>
      </c>
      <c r="AB32" s="26">
        <v>77.260000000000005</v>
      </c>
      <c r="AC32" s="26">
        <v>272.29000000000002</v>
      </c>
      <c r="AD32" s="26">
        <v>128.53</v>
      </c>
      <c r="AE32" s="27">
        <v>50</v>
      </c>
      <c r="AF32" s="26">
        <v>324.47000000000003</v>
      </c>
      <c r="AG32" s="33">
        <v>1194.5700000000002</v>
      </c>
      <c r="AH32" s="26">
        <v>1091.0199999999998</v>
      </c>
      <c r="AI32" s="20">
        <v>91</v>
      </c>
      <c r="AJ32" s="26">
        <v>326.57999999999993</v>
      </c>
      <c r="AK32" s="27">
        <v>27</v>
      </c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  <c r="IT32" s="72"/>
      <c r="IU32" s="72"/>
      <c r="IV32" s="72"/>
    </row>
    <row r="33" spans="1:256" s="7" customFormat="1" ht="12" customHeight="1" x14ac:dyDescent="0.2">
      <c r="A33" s="131">
        <v>2021</v>
      </c>
      <c r="B33" s="26">
        <v>54.14</v>
      </c>
      <c r="C33" s="26">
        <v>259.52999999999997</v>
      </c>
      <c r="D33" s="26">
        <v>57.97</v>
      </c>
      <c r="E33" s="27">
        <v>22</v>
      </c>
      <c r="F33" s="26">
        <v>163.47</v>
      </c>
      <c r="G33" s="27">
        <v>63</v>
      </c>
      <c r="H33" s="26">
        <v>158.27000000000001</v>
      </c>
      <c r="I33" s="26">
        <v>418.15</v>
      </c>
      <c r="J33" s="26">
        <v>174.11</v>
      </c>
      <c r="K33" s="27">
        <v>42</v>
      </c>
      <c r="L33" s="281">
        <v>231.82</v>
      </c>
      <c r="M33" s="7">
        <v>55</v>
      </c>
      <c r="N33" s="26">
        <v>212.41</v>
      </c>
      <c r="O33" s="33">
        <v>677.68</v>
      </c>
      <c r="P33" s="26">
        <v>232.08</v>
      </c>
      <c r="Q33" s="27">
        <v>34</v>
      </c>
      <c r="R33" s="26">
        <v>395.28999999999996</v>
      </c>
      <c r="S33" s="27">
        <v>58.329890213670176</v>
      </c>
      <c r="T33" s="26">
        <v>18.18</v>
      </c>
      <c r="U33" s="26">
        <v>66.83</v>
      </c>
      <c r="V33" s="26">
        <v>62.81</v>
      </c>
      <c r="W33" s="27">
        <v>94</v>
      </c>
      <c r="X33" s="26">
        <v>319.58999999999997</v>
      </c>
      <c r="Y33" s="33">
        <v>870.06</v>
      </c>
      <c r="Z33" s="33">
        <v>543.47</v>
      </c>
      <c r="AA33" s="27">
        <v>62</v>
      </c>
      <c r="AB33" s="26">
        <v>68.37</v>
      </c>
      <c r="AC33" s="26">
        <v>162.22</v>
      </c>
      <c r="AD33" s="26">
        <v>29.1</v>
      </c>
      <c r="AE33" s="27">
        <v>18</v>
      </c>
      <c r="AF33" s="26">
        <v>314.24</v>
      </c>
      <c r="AG33" s="33">
        <v>790.24</v>
      </c>
      <c r="AH33" s="26">
        <v>557.63</v>
      </c>
      <c r="AI33" s="20">
        <v>71</v>
      </c>
      <c r="AJ33" s="26">
        <v>86.94</v>
      </c>
      <c r="AK33" s="27">
        <v>11</v>
      </c>
      <c r="AL33" s="281">
        <v>207.96</v>
      </c>
      <c r="AM33" s="7">
        <v>26</v>
      </c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  <c r="IT33" s="72"/>
      <c r="IU33" s="72"/>
      <c r="IV33" s="72"/>
    </row>
    <row r="34" spans="1:256" s="7" customFormat="1" ht="12" customHeight="1" x14ac:dyDescent="0.2">
      <c r="A34" s="131">
        <v>2022</v>
      </c>
      <c r="B34" s="26">
        <v>33.19</v>
      </c>
      <c r="C34" s="26">
        <v>129.13999999999999</v>
      </c>
      <c r="D34" s="26">
        <v>17.600000000000001</v>
      </c>
      <c r="E34" s="27">
        <v>14</v>
      </c>
      <c r="F34" s="26">
        <v>68.69</v>
      </c>
      <c r="G34" s="27">
        <v>53</v>
      </c>
      <c r="H34" s="26">
        <v>191.21</v>
      </c>
      <c r="I34" s="26">
        <v>723.34</v>
      </c>
      <c r="J34" s="26">
        <v>401.38</v>
      </c>
      <c r="K34" s="27">
        <v>55</v>
      </c>
      <c r="L34" s="281">
        <v>649.11</v>
      </c>
      <c r="M34" s="7">
        <v>90</v>
      </c>
      <c r="N34" s="26">
        <v>224.4</v>
      </c>
      <c r="O34" s="33">
        <v>852.48</v>
      </c>
      <c r="P34" s="26">
        <v>418.97</v>
      </c>
      <c r="Q34" s="27">
        <v>49</v>
      </c>
      <c r="R34" s="26">
        <v>19.27</v>
      </c>
      <c r="S34" s="27">
        <v>65.2</v>
      </c>
      <c r="T34" s="26">
        <v>19.27</v>
      </c>
      <c r="U34" s="26">
        <v>65.2</v>
      </c>
      <c r="V34" s="26">
        <v>60.14</v>
      </c>
      <c r="W34" s="27">
        <v>93</v>
      </c>
      <c r="X34" s="26">
        <v>311.7</v>
      </c>
      <c r="Y34" s="33">
        <v>1196.04</v>
      </c>
      <c r="Z34" s="33">
        <v>944.46</v>
      </c>
      <c r="AA34" s="27">
        <v>79</v>
      </c>
      <c r="AB34" s="26">
        <v>67.34</v>
      </c>
      <c r="AC34" s="26">
        <v>254.28</v>
      </c>
      <c r="AD34" s="26">
        <v>143.75</v>
      </c>
      <c r="AE34" s="27">
        <v>57</v>
      </c>
      <c r="AF34" s="26">
        <v>328.81</v>
      </c>
      <c r="AG34" s="33">
        <v>1203.3699999999999</v>
      </c>
      <c r="AH34" s="26">
        <v>1083.99</v>
      </c>
      <c r="AI34" s="20">
        <v>90</v>
      </c>
      <c r="AJ34" s="26">
        <v>242.37</v>
      </c>
      <c r="AK34" s="27">
        <v>20</v>
      </c>
      <c r="AL34" s="281">
        <v>737.29</v>
      </c>
      <c r="AM34" s="7">
        <v>61</v>
      </c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  <c r="IT34" s="72"/>
      <c r="IU34" s="72"/>
      <c r="IV34" s="72"/>
    </row>
    <row r="35" spans="1:256" s="7" customFormat="1" ht="12" customHeight="1" x14ac:dyDescent="0.2">
      <c r="A35" s="131">
        <v>2023</v>
      </c>
      <c r="B35" s="26">
        <v>65.930000000000007</v>
      </c>
      <c r="C35" s="26">
        <v>282.42</v>
      </c>
      <c r="D35" s="26">
        <v>38.96</v>
      </c>
      <c r="E35" s="27">
        <v>14</v>
      </c>
      <c r="F35" s="26">
        <v>157.49</v>
      </c>
      <c r="G35" s="27">
        <v>56</v>
      </c>
      <c r="H35" s="26">
        <v>163.22999999999999</v>
      </c>
      <c r="I35" s="26">
        <v>458</v>
      </c>
      <c r="J35" s="26">
        <v>175.34</v>
      </c>
      <c r="K35" s="27">
        <v>38</v>
      </c>
      <c r="L35" s="281">
        <v>176.24</v>
      </c>
      <c r="M35" s="7">
        <v>38</v>
      </c>
      <c r="N35" s="26">
        <v>229.17</v>
      </c>
      <c r="O35" s="33">
        <v>740.42</v>
      </c>
      <c r="P35" s="26">
        <v>214.3</v>
      </c>
      <c r="Q35" s="27">
        <v>29</v>
      </c>
      <c r="R35" s="26">
        <v>333.73</v>
      </c>
      <c r="S35" s="27">
        <v>45.073066637854197</v>
      </c>
      <c r="T35" s="26">
        <v>25.74</v>
      </c>
      <c r="U35" s="26">
        <v>90.91</v>
      </c>
      <c r="V35" s="26">
        <v>46.08</v>
      </c>
      <c r="W35" s="27">
        <v>51</v>
      </c>
      <c r="X35" s="26">
        <v>276.98</v>
      </c>
      <c r="Y35" s="33">
        <v>873.96</v>
      </c>
      <c r="Z35" s="33">
        <v>400.9</v>
      </c>
      <c r="AA35" s="27">
        <v>46</v>
      </c>
      <c r="AB35" s="26">
        <v>62.33</v>
      </c>
      <c r="AC35" s="26">
        <v>187.49</v>
      </c>
      <c r="AD35" s="26">
        <v>80.72</v>
      </c>
      <c r="AE35" s="27">
        <v>43</v>
      </c>
      <c r="AF35" s="26">
        <v>291.26</v>
      </c>
      <c r="AG35" s="33">
        <v>1007.96</v>
      </c>
      <c r="AH35" s="26">
        <v>812.77</v>
      </c>
      <c r="AI35" s="20">
        <v>81</v>
      </c>
      <c r="AJ35" s="26">
        <v>97.92</v>
      </c>
      <c r="AK35" s="27">
        <v>10</v>
      </c>
      <c r="AL35" s="281">
        <v>279.56</v>
      </c>
      <c r="AM35" s="7">
        <v>28</v>
      </c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  <c r="IT35" s="72"/>
      <c r="IU35" s="72"/>
      <c r="IV35" s="72"/>
    </row>
    <row r="36" spans="1:256" s="7" customFormat="1" ht="12" customHeight="1" x14ac:dyDescent="0.2">
      <c r="A36" s="131">
        <v>2024</v>
      </c>
      <c r="B36" s="26">
        <v>53.42</v>
      </c>
      <c r="C36" s="26">
        <v>199.19</v>
      </c>
      <c r="D36" s="26">
        <v>64.77</v>
      </c>
      <c r="E36" s="27">
        <v>33</v>
      </c>
      <c r="F36" s="26">
        <v>118.16</v>
      </c>
      <c r="G36" s="27">
        <v>59</v>
      </c>
      <c r="H36" s="26">
        <v>161.33000000000001</v>
      </c>
      <c r="I36" s="26">
        <v>551.46</v>
      </c>
      <c r="J36" s="26">
        <v>282.22000000000003</v>
      </c>
      <c r="K36" s="27">
        <v>51</v>
      </c>
      <c r="L36" s="281">
        <v>313.54000000000002</v>
      </c>
      <c r="M36" s="7">
        <v>57</v>
      </c>
      <c r="N36" s="26">
        <v>214.76</v>
      </c>
      <c r="O36" s="33">
        <v>750.65</v>
      </c>
      <c r="P36" s="26">
        <v>346.99</v>
      </c>
      <c r="Q36" s="27">
        <v>46</v>
      </c>
      <c r="R36" s="26">
        <v>431.70000000000005</v>
      </c>
      <c r="S36" s="27">
        <v>57.510157863185249</v>
      </c>
      <c r="T36" s="26">
        <v>15.91</v>
      </c>
      <c r="U36" s="26">
        <v>43.49</v>
      </c>
      <c r="V36" s="26">
        <v>38.61</v>
      </c>
      <c r="W36" s="27">
        <v>89</v>
      </c>
      <c r="X36" s="26">
        <v>263.44</v>
      </c>
      <c r="Y36" s="33">
        <v>970.49</v>
      </c>
      <c r="Z36" s="33">
        <v>578.88</v>
      </c>
      <c r="AA36" s="27">
        <v>60</v>
      </c>
      <c r="AB36" s="26">
        <v>57.4</v>
      </c>
      <c r="AC36" s="26">
        <v>192.7</v>
      </c>
      <c r="AD36" s="26">
        <v>82.18</v>
      </c>
      <c r="AE36" s="27">
        <v>43</v>
      </c>
      <c r="AF36" s="26">
        <v>328.26</v>
      </c>
      <c r="AG36" s="33">
        <v>1207.54</v>
      </c>
      <c r="AH36" s="26">
        <v>1028.3699999999999</v>
      </c>
      <c r="AI36" s="20">
        <v>85</v>
      </c>
      <c r="AJ36" s="26">
        <v>165.63</v>
      </c>
      <c r="AK36" s="27"/>
      <c r="AL36" s="281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  <c r="IT36" s="72"/>
      <c r="IU36" s="72"/>
      <c r="IV36" s="72"/>
    </row>
    <row r="37" spans="1:256" s="285" customFormat="1" ht="12" customHeight="1" x14ac:dyDescent="0.25">
      <c r="A37" s="205">
        <v>2025</v>
      </c>
      <c r="B37" s="201">
        <f>'[1]2025 MK (2)'!B37</f>
        <v>70.42</v>
      </c>
      <c r="C37" s="201">
        <f>'[1]2025 MK (2)'!C37</f>
        <v>372.97</v>
      </c>
      <c r="D37" s="201">
        <f>'[1]2025 MK (2)'!D37</f>
        <v>12.69</v>
      </c>
      <c r="E37" s="202">
        <f>'[1]2025 MK (2)'!E37</f>
        <v>3</v>
      </c>
      <c r="F37" s="201">
        <f>'[1]2025 MK (2)'!F37</f>
        <v>118.95</v>
      </c>
      <c r="G37" s="202">
        <f>'[1]2025 MK (2)'!G37</f>
        <v>32</v>
      </c>
      <c r="H37" s="201">
        <f>'[1]2025 MK (2)'!H37</f>
        <v>151.36000000000001</v>
      </c>
      <c r="I37" s="201">
        <f>'[1]2025 MK (2)'!I37</f>
        <v>603.05999999999995</v>
      </c>
      <c r="J37" s="201">
        <f>'[1]2025 MK (2)'!J37</f>
        <v>187.73</v>
      </c>
      <c r="K37" s="202">
        <f>'[1]2025 MK (2)'!K37</f>
        <v>31</v>
      </c>
      <c r="L37" s="201">
        <f>'[1]2025 MK (2)'!L37</f>
        <v>353.2</v>
      </c>
      <c r="M37" s="202">
        <f>'[1]2025 MK (2)'!M37</f>
        <v>59</v>
      </c>
      <c r="N37" s="201">
        <f>'[1]2025 MK (2)'!N37</f>
        <v>221.78</v>
      </c>
      <c r="O37" s="201">
        <f>'[1]2025 MK (2)'!O37</f>
        <v>976.04</v>
      </c>
      <c r="P37" s="201">
        <f>'[1]2025 MK (2)'!P37</f>
        <v>200.42</v>
      </c>
      <c r="Q37" s="202">
        <f>'[1]2025 MK (2)'!Q37</f>
        <v>21</v>
      </c>
      <c r="R37" s="201">
        <f>'[1]2025 MK (2)'!R37</f>
        <v>472.16</v>
      </c>
      <c r="S37" s="202">
        <f>'[1]2025 MK (2)'!S37</f>
        <v>48</v>
      </c>
      <c r="T37" s="201">
        <f>'[1]2025 MK (2)'!T37</f>
        <v>20.68</v>
      </c>
      <c r="U37" s="201">
        <f>'[1]2025 MK (2)'!U37</f>
        <v>84.8</v>
      </c>
      <c r="V37" s="201">
        <f>'[1]2025 MK (2)'!V37</f>
        <v>78.22</v>
      </c>
      <c r="W37" s="202">
        <f>'[1]2025 MK (2)'!W37</f>
        <v>92</v>
      </c>
      <c r="X37" s="201">
        <f>'[1]2025 MK (2)'!X37</f>
        <v>262.88</v>
      </c>
      <c r="Y37" s="201">
        <f>'[1]2025 MK (2)'!Y37</f>
        <v>998.48</v>
      </c>
      <c r="Z37" s="201">
        <f>'[1]2025 MK (2)'!Z37</f>
        <v>795.22</v>
      </c>
      <c r="AA37" s="202">
        <f>'[1]2025 MK (2)'!AA37</f>
        <v>80</v>
      </c>
      <c r="AB37" s="201">
        <f>'[1]2025 MK (2)'!AB37</f>
        <v>54.46</v>
      </c>
      <c r="AC37" s="201">
        <f>'[1]2025 MK (2)'!AC37</f>
        <v>211.23</v>
      </c>
      <c r="AD37" s="201">
        <f>'[1]2025 MK (2)'!AD37</f>
        <v>151.54</v>
      </c>
      <c r="AE37" s="202">
        <f>'[1]2025 MK (2)'!AE37</f>
        <v>72</v>
      </c>
      <c r="AF37" s="201">
        <f>'[1]2025 MK (2)'!AF37</f>
        <v>303.37</v>
      </c>
      <c r="AG37" s="201">
        <f>'[1]2025 MK (2)'!AG37</f>
        <v>1127.27</v>
      </c>
      <c r="AH37" s="201">
        <f>'[1]2025 MK (2)'!AH37</f>
        <v>1029.79</v>
      </c>
      <c r="AI37" s="269">
        <f>'[1]2025 MK (2)'!AI37</f>
        <v>91</v>
      </c>
      <c r="AJ37" s="201">
        <f>'[1]2025 MK (2)'!AJ37</f>
        <v>226.45</v>
      </c>
      <c r="AK37" s="202">
        <f>'[1]2025 MK (2)'!AK37</f>
        <v>20</v>
      </c>
      <c r="AL37" s="201">
        <f>'[1]2025 MK (2)'!AL37</f>
        <v>689.17</v>
      </c>
      <c r="AM37" s="202">
        <f>'[1]2025 MK (2)'!AM37</f>
        <v>61</v>
      </c>
      <c r="AN37" s="151"/>
      <c r="AO37" s="151"/>
      <c r="AP37" s="279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1"/>
      <c r="BY37" s="151"/>
      <c r="BZ37" s="151"/>
      <c r="CA37" s="151"/>
      <c r="CB37" s="151"/>
      <c r="CC37" s="151"/>
      <c r="CD37" s="151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151"/>
      <c r="CS37" s="151"/>
      <c r="CT37" s="151"/>
      <c r="CU37" s="151"/>
      <c r="CV37" s="151"/>
      <c r="CW37" s="151"/>
      <c r="CX37" s="151"/>
      <c r="CY37" s="151"/>
      <c r="CZ37" s="151"/>
      <c r="DA37" s="151"/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151"/>
      <c r="DP37" s="151"/>
      <c r="DQ37" s="151"/>
      <c r="DR37" s="151"/>
      <c r="DS37" s="151"/>
      <c r="DT37" s="151"/>
      <c r="DU37" s="151"/>
      <c r="DV37" s="151"/>
      <c r="DW37" s="151"/>
      <c r="DX37" s="151"/>
      <c r="DY37" s="151"/>
      <c r="DZ37" s="151"/>
      <c r="EA37" s="151"/>
      <c r="EB37" s="151"/>
      <c r="EC37" s="151"/>
      <c r="ED37" s="151"/>
      <c r="EE37" s="151"/>
      <c r="EF37" s="151"/>
      <c r="EG37" s="151"/>
      <c r="EH37" s="151"/>
      <c r="EI37" s="151"/>
      <c r="EJ37" s="151"/>
      <c r="EK37" s="151"/>
      <c r="EL37" s="151"/>
      <c r="EM37" s="151"/>
      <c r="EN37" s="151"/>
      <c r="EO37" s="151"/>
      <c r="EP37" s="151"/>
      <c r="EQ37" s="151"/>
      <c r="ER37" s="151"/>
      <c r="ES37" s="151"/>
      <c r="ET37" s="151"/>
      <c r="EU37" s="151"/>
      <c r="EV37" s="151"/>
      <c r="EW37" s="151"/>
      <c r="EX37" s="151"/>
      <c r="EY37" s="151"/>
      <c r="EZ37" s="151"/>
      <c r="FA37" s="151"/>
      <c r="FB37" s="151"/>
      <c r="FC37" s="151"/>
      <c r="FD37" s="151"/>
      <c r="FE37" s="151"/>
      <c r="FF37" s="151"/>
      <c r="FG37" s="151"/>
      <c r="FH37" s="151"/>
      <c r="FI37" s="151"/>
      <c r="FJ37" s="151"/>
      <c r="FK37" s="151"/>
      <c r="FL37" s="151"/>
      <c r="FM37" s="151"/>
      <c r="FN37" s="151"/>
      <c r="FO37" s="151"/>
      <c r="FP37" s="151"/>
      <c r="FQ37" s="151"/>
      <c r="FR37" s="151"/>
      <c r="FS37" s="151"/>
      <c r="FT37" s="151"/>
      <c r="FU37" s="151"/>
      <c r="FV37" s="151"/>
      <c r="FW37" s="151"/>
      <c r="FX37" s="151"/>
      <c r="FY37" s="151"/>
      <c r="FZ37" s="151"/>
      <c r="GA37" s="151"/>
      <c r="GB37" s="151"/>
      <c r="GC37" s="151"/>
      <c r="GD37" s="151"/>
      <c r="GE37" s="151"/>
      <c r="GF37" s="151"/>
      <c r="GG37" s="151"/>
      <c r="GH37" s="151"/>
      <c r="GI37" s="151"/>
      <c r="GJ37" s="151"/>
      <c r="GK37" s="151"/>
      <c r="GL37" s="151"/>
      <c r="GM37" s="151"/>
      <c r="GN37" s="151"/>
      <c r="GO37" s="151"/>
      <c r="GP37" s="151"/>
      <c r="GQ37" s="151"/>
      <c r="GR37" s="151"/>
      <c r="GS37" s="151"/>
      <c r="GT37" s="151"/>
      <c r="GU37" s="151"/>
      <c r="GV37" s="151"/>
      <c r="GW37" s="151"/>
      <c r="GX37" s="151"/>
      <c r="GY37" s="151"/>
      <c r="GZ37" s="151"/>
      <c r="HA37" s="151"/>
      <c r="HB37" s="151"/>
      <c r="HC37" s="151"/>
      <c r="HD37" s="151"/>
      <c r="HE37" s="151"/>
      <c r="HF37" s="151"/>
      <c r="HG37" s="151"/>
      <c r="HH37" s="151"/>
      <c r="HI37" s="151"/>
      <c r="HJ37" s="151"/>
      <c r="HK37" s="151"/>
      <c r="HL37" s="151"/>
      <c r="HM37" s="151"/>
      <c r="HN37" s="151"/>
      <c r="HO37" s="151"/>
      <c r="HP37" s="151"/>
      <c r="HQ37" s="151"/>
      <c r="HR37" s="151"/>
      <c r="HS37" s="151"/>
      <c r="HT37" s="151"/>
      <c r="HU37" s="151"/>
      <c r="HV37" s="151"/>
      <c r="HW37" s="151"/>
      <c r="HX37" s="151"/>
      <c r="HY37" s="151"/>
      <c r="HZ37" s="151"/>
      <c r="IA37" s="15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</row>
    <row r="38" spans="1:256" s="10" customFormat="1" ht="9.65" customHeight="1" x14ac:dyDescent="0.25">
      <c r="A38" s="99"/>
      <c r="B38" s="53"/>
      <c r="C38" s="53"/>
      <c r="D38" s="53"/>
      <c r="E38" s="47"/>
      <c r="F38" s="53"/>
      <c r="G38" s="53"/>
      <c r="H38" s="53"/>
      <c r="I38" s="53"/>
      <c r="J38" s="53"/>
      <c r="K38" s="47"/>
      <c r="N38" s="53"/>
      <c r="O38" s="52"/>
      <c r="P38" s="53"/>
      <c r="Q38" s="47"/>
      <c r="R38" s="53"/>
      <c r="S38" s="47"/>
      <c r="T38" s="53"/>
      <c r="U38" s="53"/>
      <c r="V38" s="53"/>
      <c r="W38" s="47"/>
      <c r="X38" s="53"/>
      <c r="Y38" s="52"/>
      <c r="Z38" s="52"/>
      <c r="AA38" s="47"/>
      <c r="AB38" s="53"/>
      <c r="AC38" s="53"/>
      <c r="AD38" s="53"/>
      <c r="AE38" s="47"/>
      <c r="AF38" s="53"/>
      <c r="AG38" s="52"/>
      <c r="AH38" s="52"/>
      <c r="AI38" s="73"/>
      <c r="AJ38" s="53"/>
      <c r="AK38" s="47"/>
      <c r="AL38" s="53"/>
      <c r="AM38" s="47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1"/>
      <c r="IC38" s="71"/>
      <c r="ID38" s="71"/>
      <c r="IE38" s="71"/>
      <c r="IF38" s="71"/>
      <c r="IG38" s="71"/>
      <c r="IH38" s="71"/>
      <c r="II38" s="71"/>
      <c r="IJ38" s="71"/>
      <c r="IK38" s="71"/>
      <c r="IL38" s="71"/>
      <c r="IM38" s="71"/>
      <c r="IN38" s="71"/>
      <c r="IO38" s="71"/>
      <c r="IP38" s="71"/>
      <c r="IQ38" s="71"/>
      <c r="IR38" s="71"/>
      <c r="IS38" s="71"/>
      <c r="IT38" s="71"/>
      <c r="IU38" s="71"/>
      <c r="IV38" s="71"/>
    </row>
    <row r="39" spans="1:256" s="12" customFormat="1" ht="11.5" customHeight="1" x14ac:dyDescent="0.25">
      <c r="A39" s="23" t="s">
        <v>98</v>
      </c>
      <c r="B39" s="26"/>
      <c r="C39" s="26"/>
      <c r="D39" s="26"/>
      <c r="E39" s="27"/>
      <c r="F39" s="26"/>
      <c r="G39" s="33"/>
      <c r="H39" s="26"/>
      <c r="I39" s="33"/>
      <c r="J39" s="48"/>
      <c r="K39" s="27"/>
      <c r="N39" s="26"/>
      <c r="O39" s="33"/>
      <c r="P39" s="26"/>
      <c r="Q39" s="27"/>
      <c r="R39" s="26"/>
      <c r="S39" s="27"/>
      <c r="T39" s="47"/>
      <c r="U39" s="53"/>
      <c r="V39" s="53"/>
      <c r="W39" s="47"/>
      <c r="X39" s="53"/>
      <c r="Y39" s="52"/>
      <c r="Z39" s="52"/>
      <c r="AA39" s="47"/>
      <c r="AB39" s="53"/>
      <c r="AC39" s="53"/>
      <c r="AD39" s="53"/>
      <c r="AE39" s="47"/>
      <c r="AF39" s="53"/>
      <c r="AG39" s="52"/>
      <c r="AH39" s="52"/>
      <c r="AI39" s="73"/>
      <c r="AJ39" s="53"/>
      <c r="AK39" s="47"/>
      <c r="AL39" s="53"/>
      <c r="AM39" s="47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1"/>
      <c r="IC39" s="71"/>
      <c r="ID39" s="71"/>
      <c r="IE39" s="71"/>
      <c r="IF39" s="71"/>
      <c r="IG39" s="71"/>
      <c r="IH39" s="71"/>
      <c r="II39" s="71"/>
      <c r="IJ39" s="71"/>
      <c r="IK39" s="71"/>
      <c r="IL39" s="71"/>
      <c r="IM39" s="71"/>
      <c r="IN39" s="71"/>
      <c r="IO39" s="71"/>
      <c r="IP39" s="71"/>
      <c r="IQ39" s="71"/>
      <c r="IR39" s="71"/>
      <c r="IS39" s="71"/>
      <c r="IT39" s="71"/>
      <c r="IU39" s="71"/>
      <c r="IV39" s="71"/>
    </row>
    <row r="40" spans="1:256" s="10" customFormat="1" ht="12" customHeight="1" x14ac:dyDescent="0.25">
      <c r="A40" s="24" t="s">
        <v>99</v>
      </c>
      <c r="B40" s="53"/>
      <c r="C40" s="53"/>
      <c r="D40" s="53"/>
      <c r="E40" s="47"/>
      <c r="F40" s="53"/>
      <c r="G40" s="53"/>
      <c r="H40" s="53"/>
      <c r="I40" s="53"/>
      <c r="J40" s="53"/>
      <c r="K40" s="47"/>
      <c r="N40" s="53"/>
      <c r="O40" s="52"/>
      <c r="P40" s="53"/>
      <c r="Q40" s="47"/>
      <c r="R40" s="53"/>
      <c r="S40" s="47"/>
      <c r="T40" s="53"/>
      <c r="U40" s="53"/>
      <c r="V40" s="53"/>
      <c r="W40" s="47"/>
      <c r="X40" s="53"/>
      <c r="Y40" s="52"/>
      <c r="Z40" s="52"/>
      <c r="AA40" s="47"/>
      <c r="AB40" s="53"/>
      <c r="AC40" s="53"/>
      <c r="AD40" s="53"/>
      <c r="AE40" s="47"/>
      <c r="AF40" s="53"/>
      <c r="AG40" s="52"/>
      <c r="AH40" s="52"/>
      <c r="AI40" s="73"/>
      <c r="AJ40" s="53"/>
      <c r="AK40" s="47"/>
      <c r="AL40" s="53"/>
      <c r="AM40" s="47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4"/>
      <c r="CU40" s="74"/>
      <c r="CV40" s="74"/>
      <c r="CW40" s="74"/>
      <c r="CX40" s="74"/>
      <c r="CY40" s="74"/>
      <c r="CZ40" s="74"/>
      <c r="DA40" s="74"/>
      <c r="DB40" s="74"/>
      <c r="DC40" s="74"/>
      <c r="DD40" s="74"/>
      <c r="DE40" s="74"/>
      <c r="DF40" s="74"/>
      <c r="DG40" s="74"/>
      <c r="DH40" s="74"/>
      <c r="DI40" s="74"/>
      <c r="DJ40" s="74"/>
      <c r="DK40" s="74"/>
      <c r="DL40" s="74"/>
      <c r="DM40" s="74"/>
      <c r="DN40" s="74"/>
      <c r="DO40" s="74"/>
      <c r="DP40" s="74"/>
      <c r="DQ40" s="74"/>
      <c r="DR40" s="74"/>
      <c r="DS40" s="74"/>
      <c r="DT40" s="74"/>
      <c r="DU40" s="74"/>
      <c r="DV40" s="74"/>
      <c r="DW40" s="74"/>
      <c r="DX40" s="74"/>
      <c r="DY40" s="74"/>
      <c r="DZ40" s="74"/>
      <c r="EA40" s="74"/>
      <c r="EB40" s="74"/>
      <c r="EC40" s="74"/>
      <c r="ED40" s="74"/>
      <c r="EE40" s="74"/>
      <c r="EF40" s="74"/>
      <c r="EG40" s="74"/>
      <c r="EH40" s="74"/>
      <c r="EI40" s="74"/>
      <c r="EJ40" s="74"/>
      <c r="EK40" s="74"/>
      <c r="EL40" s="74"/>
      <c r="EM40" s="74"/>
      <c r="EN40" s="74"/>
      <c r="EO40" s="74"/>
      <c r="EP40" s="74"/>
      <c r="EQ40" s="74"/>
      <c r="ER40" s="74"/>
      <c r="ES40" s="74"/>
      <c r="ET40" s="74"/>
      <c r="EU40" s="74"/>
      <c r="EV40" s="74"/>
      <c r="EW40" s="74"/>
      <c r="EX40" s="74"/>
      <c r="EY40" s="74"/>
      <c r="EZ40" s="74"/>
      <c r="FA40" s="74"/>
      <c r="FB40" s="74"/>
      <c r="FC40" s="74"/>
      <c r="FD40" s="74"/>
      <c r="FE40" s="74"/>
      <c r="FF40" s="74"/>
      <c r="FG40" s="74"/>
      <c r="FH40" s="74"/>
      <c r="FI40" s="74"/>
      <c r="FJ40" s="74"/>
      <c r="FK40" s="74"/>
      <c r="FL40" s="74"/>
      <c r="FM40" s="74"/>
      <c r="FN40" s="74"/>
      <c r="FO40" s="74"/>
      <c r="FP40" s="74"/>
      <c r="FQ40" s="74"/>
      <c r="FR40" s="74"/>
      <c r="FS40" s="74"/>
      <c r="FT40" s="74"/>
      <c r="FU40" s="74"/>
      <c r="FV40" s="74"/>
      <c r="FW40" s="74"/>
      <c r="FX40" s="74"/>
      <c r="FY40" s="74"/>
      <c r="FZ40" s="74"/>
      <c r="GA40" s="74"/>
      <c r="GB40" s="74"/>
      <c r="GC40" s="74"/>
      <c r="GD40" s="74"/>
      <c r="GE40" s="74"/>
      <c r="GF40" s="74"/>
      <c r="GG40" s="74"/>
      <c r="GH40" s="74"/>
      <c r="GI40" s="74"/>
      <c r="GJ40" s="74"/>
      <c r="GK40" s="74"/>
      <c r="GL40" s="74"/>
      <c r="GM40" s="74"/>
      <c r="GN40" s="74"/>
      <c r="GO40" s="74"/>
      <c r="GP40" s="74"/>
      <c r="GQ40" s="74"/>
      <c r="GR40" s="74"/>
      <c r="GS40" s="74"/>
      <c r="GT40" s="74"/>
      <c r="GU40" s="74"/>
      <c r="GV40" s="74"/>
      <c r="GW40" s="74"/>
      <c r="GX40" s="74"/>
      <c r="GY40" s="74"/>
      <c r="GZ40" s="74"/>
      <c r="HA40" s="74"/>
      <c r="HB40" s="74"/>
      <c r="HC40" s="74"/>
      <c r="HD40" s="74"/>
      <c r="HE40" s="74"/>
      <c r="HF40" s="74"/>
      <c r="HG40" s="74"/>
      <c r="HH40" s="74"/>
      <c r="HI40" s="74"/>
      <c r="HJ40" s="74"/>
      <c r="HK40" s="74"/>
      <c r="HL40" s="74"/>
      <c r="HM40" s="74"/>
      <c r="HN40" s="74"/>
      <c r="HO40" s="74"/>
      <c r="HP40" s="74"/>
      <c r="HQ40" s="74"/>
      <c r="HR40" s="74"/>
      <c r="HS40" s="74"/>
      <c r="HT40" s="74"/>
      <c r="HU40" s="74"/>
      <c r="HV40" s="74"/>
      <c r="HW40" s="74"/>
      <c r="HX40" s="74"/>
      <c r="HY40" s="74"/>
      <c r="HZ40" s="74"/>
      <c r="IA40" s="74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</row>
    <row r="41" spans="1:256" s="10" customFormat="1" ht="12" customHeight="1" x14ac:dyDescent="0.25">
      <c r="A41" s="104" t="s">
        <v>100</v>
      </c>
      <c r="B41" s="125"/>
      <c r="C41" s="125"/>
      <c r="D41" s="125"/>
      <c r="E41" s="126"/>
      <c r="F41" s="125"/>
      <c r="G41" s="125"/>
      <c r="H41" s="125"/>
      <c r="I41" s="125"/>
      <c r="J41" s="125"/>
      <c r="K41" s="126"/>
      <c r="L41" s="126"/>
      <c r="M41" s="126"/>
      <c r="N41" s="125"/>
      <c r="O41" s="127"/>
      <c r="P41" s="125"/>
      <c r="Q41" s="126"/>
      <c r="R41" s="125"/>
      <c r="S41" s="126"/>
      <c r="T41" s="125"/>
      <c r="U41" s="125"/>
      <c r="V41" s="125"/>
      <c r="W41" s="126"/>
      <c r="X41" s="128"/>
      <c r="Y41" s="128"/>
      <c r="Z41" s="128"/>
      <c r="AA41" s="129"/>
      <c r="AB41" s="128"/>
      <c r="AC41" s="128"/>
      <c r="AD41" s="128"/>
      <c r="AE41" s="129"/>
      <c r="AF41" s="128"/>
      <c r="AG41" s="128"/>
      <c r="AH41" s="128"/>
      <c r="AI41" s="130"/>
      <c r="AJ41" s="128"/>
      <c r="AK41" s="129"/>
      <c r="AL41" s="128"/>
      <c r="AM41" s="129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1"/>
      <c r="IC41" s="71"/>
      <c r="ID41" s="71"/>
      <c r="IE41" s="71"/>
      <c r="IF41" s="71"/>
      <c r="IG41" s="71"/>
      <c r="IH41" s="71"/>
      <c r="II41" s="71"/>
      <c r="IJ41" s="71"/>
      <c r="IK41" s="71"/>
      <c r="IL41" s="71"/>
      <c r="IM41" s="71"/>
      <c r="IN41" s="71"/>
      <c r="IO41" s="71"/>
      <c r="IP41" s="71"/>
      <c r="IQ41" s="71"/>
      <c r="IR41" s="71"/>
      <c r="IS41" s="71"/>
      <c r="IT41" s="71"/>
      <c r="IU41" s="71"/>
      <c r="IV41" s="71"/>
    </row>
    <row r="42" spans="1:256" s="10" customFormat="1" ht="12" customHeight="1" x14ac:dyDescent="0.2">
      <c r="A42" s="131">
        <v>2013</v>
      </c>
      <c r="B42" s="26">
        <v>0.6</v>
      </c>
      <c r="C42" s="26">
        <v>1</v>
      </c>
      <c r="D42" s="26" t="s">
        <v>34</v>
      </c>
      <c r="E42" s="27" t="s">
        <v>34</v>
      </c>
      <c r="F42" s="27" t="s">
        <v>34</v>
      </c>
      <c r="G42" s="27" t="s">
        <v>34</v>
      </c>
      <c r="H42" s="26">
        <v>5.46</v>
      </c>
      <c r="I42" s="26">
        <v>11.97</v>
      </c>
      <c r="J42" s="26">
        <v>3.6869999999999998</v>
      </c>
      <c r="K42" s="27">
        <v>31</v>
      </c>
      <c r="N42" s="26">
        <v>6.1</v>
      </c>
      <c r="O42" s="33">
        <v>13</v>
      </c>
      <c r="P42" s="26" t="s">
        <v>34</v>
      </c>
      <c r="Q42" s="27" t="s">
        <v>34</v>
      </c>
      <c r="R42" s="26" t="s">
        <v>34</v>
      </c>
      <c r="S42" s="27" t="s">
        <v>34</v>
      </c>
      <c r="T42" s="26">
        <v>3.14</v>
      </c>
      <c r="U42" s="26">
        <v>4.24</v>
      </c>
      <c r="V42" s="26">
        <v>1.64</v>
      </c>
      <c r="W42" s="27">
        <v>39</v>
      </c>
      <c r="X42" s="50">
        <v>3.8149999999999999</v>
      </c>
      <c r="Y42" s="50">
        <v>8.73</v>
      </c>
      <c r="Z42" s="50">
        <v>3.4830000000000001</v>
      </c>
      <c r="AA42" s="51">
        <v>40</v>
      </c>
      <c r="AB42" s="50">
        <v>1.427</v>
      </c>
      <c r="AC42" s="50">
        <v>3.6789999999999998</v>
      </c>
      <c r="AD42" s="26" t="s">
        <v>34</v>
      </c>
      <c r="AE42" s="27" t="s">
        <v>34</v>
      </c>
      <c r="AF42" s="50">
        <v>22.1</v>
      </c>
      <c r="AG42" s="50">
        <v>46.1</v>
      </c>
      <c r="AH42" s="50">
        <v>42.088999999999999</v>
      </c>
      <c r="AI42" s="20">
        <v>91</v>
      </c>
      <c r="AJ42" s="50">
        <v>17.655999999999999</v>
      </c>
      <c r="AK42" s="51">
        <v>38</v>
      </c>
      <c r="AL42" s="207" t="s">
        <v>34</v>
      </c>
      <c r="AM42" s="208" t="s">
        <v>34</v>
      </c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1"/>
      <c r="IC42" s="71"/>
      <c r="ID42" s="71"/>
      <c r="IE42" s="71"/>
      <c r="IF42" s="71"/>
      <c r="IG42" s="71"/>
      <c r="IH42" s="71"/>
      <c r="II42" s="71"/>
      <c r="IJ42" s="71"/>
      <c r="IK42" s="71"/>
      <c r="IL42" s="71"/>
      <c r="IM42" s="71"/>
      <c r="IN42" s="71"/>
      <c r="IO42" s="71"/>
      <c r="IP42" s="71"/>
      <c r="IQ42" s="71"/>
      <c r="IR42" s="71"/>
      <c r="IS42" s="71"/>
      <c r="IT42" s="71"/>
      <c r="IU42" s="71"/>
      <c r="IV42" s="71"/>
    </row>
    <row r="43" spans="1:256" s="10" customFormat="1" ht="12" customHeight="1" x14ac:dyDescent="0.2">
      <c r="A43" s="131">
        <v>2014</v>
      </c>
      <c r="B43" s="26">
        <v>1.127</v>
      </c>
      <c r="C43" s="26">
        <v>2.7</v>
      </c>
      <c r="D43" s="26" t="s">
        <v>34</v>
      </c>
      <c r="E43" s="27" t="s">
        <v>34</v>
      </c>
      <c r="F43" s="27" t="s">
        <v>34</v>
      </c>
      <c r="G43" s="27" t="s">
        <v>34</v>
      </c>
      <c r="H43" s="26">
        <v>5.5810000000000004</v>
      </c>
      <c r="I43" s="26">
        <v>12.2</v>
      </c>
      <c r="J43" s="26">
        <v>4.3</v>
      </c>
      <c r="K43" s="27">
        <v>36</v>
      </c>
      <c r="N43" s="26">
        <v>6.7080000000000002</v>
      </c>
      <c r="O43" s="33">
        <v>14.9</v>
      </c>
      <c r="P43" s="26">
        <v>4.3</v>
      </c>
      <c r="Q43" s="27">
        <v>29</v>
      </c>
      <c r="R43" s="26" t="s">
        <v>34</v>
      </c>
      <c r="S43" s="27" t="s">
        <v>34</v>
      </c>
      <c r="T43" s="26">
        <v>4.7679999999999998</v>
      </c>
      <c r="U43" s="26">
        <v>9</v>
      </c>
      <c r="V43" s="26">
        <v>6</v>
      </c>
      <c r="W43" s="27">
        <v>67</v>
      </c>
      <c r="X43" s="50">
        <v>4.9260000000000002</v>
      </c>
      <c r="Y43" s="50">
        <v>10.5</v>
      </c>
      <c r="Z43" s="50">
        <v>5.0999999999999996</v>
      </c>
      <c r="AA43" s="51">
        <v>49</v>
      </c>
      <c r="AB43" s="50">
        <v>1.3919999999999999</v>
      </c>
      <c r="AC43" s="50">
        <v>3.4</v>
      </c>
      <c r="AD43" s="26" t="s">
        <v>34</v>
      </c>
      <c r="AE43" s="27" t="s">
        <v>34</v>
      </c>
      <c r="AF43" s="50">
        <v>21</v>
      </c>
      <c r="AG43" s="50">
        <v>40.46</v>
      </c>
      <c r="AH43" s="50">
        <v>31.922999999999998</v>
      </c>
      <c r="AI43" s="20">
        <v>78.900000000000006</v>
      </c>
      <c r="AJ43" s="50">
        <v>16.588999999999999</v>
      </c>
      <c r="AK43" s="51">
        <v>41</v>
      </c>
      <c r="AL43" s="207" t="s">
        <v>34</v>
      </c>
      <c r="AM43" s="208" t="s">
        <v>34</v>
      </c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</row>
    <row r="44" spans="1:256" s="10" customFormat="1" ht="12" customHeight="1" x14ac:dyDescent="0.2">
      <c r="A44" s="131">
        <v>2015</v>
      </c>
      <c r="B44" s="26">
        <v>1.27</v>
      </c>
      <c r="C44" s="26">
        <v>3.5</v>
      </c>
      <c r="D44" s="26" t="s">
        <v>34</v>
      </c>
      <c r="E44" s="27" t="s">
        <v>34</v>
      </c>
      <c r="F44" s="27" t="s">
        <v>34</v>
      </c>
      <c r="G44" s="27" t="s">
        <v>34</v>
      </c>
      <c r="H44" s="26">
        <v>4.415</v>
      </c>
      <c r="I44" s="26">
        <v>8.9</v>
      </c>
      <c r="J44" s="26" t="s">
        <v>34</v>
      </c>
      <c r="K44" s="27" t="s">
        <v>34</v>
      </c>
      <c r="N44" s="26">
        <v>5.6859999999999999</v>
      </c>
      <c r="O44" s="33">
        <v>12.4</v>
      </c>
      <c r="P44" s="26" t="s">
        <v>34</v>
      </c>
      <c r="Q44" s="27" t="s">
        <v>34</v>
      </c>
      <c r="R44" s="26" t="s">
        <v>34</v>
      </c>
      <c r="S44" s="27" t="s">
        <v>34</v>
      </c>
      <c r="T44" s="26">
        <v>5.2380000000000004</v>
      </c>
      <c r="U44" s="26">
        <v>8.8000000000000007</v>
      </c>
      <c r="V44" s="26">
        <v>6.9</v>
      </c>
      <c r="W44" s="27">
        <v>79</v>
      </c>
      <c r="X44" s="50">
        <v>3.3879999999999999</v>
      </c>
      <c r="Y44" s="50">
        <v>8.1999999999999993</v>
      </c>
      <c r="Z44" s="50">
        <v>1.5</v>
      </c>
      <c r="AA44" s="51">
        <v>18</v>
      </c>
      <c r="AB44" s="50">
        <v>0.53800000000000003</v>
      </c>
      <c r="AC44" s="50">
        <v>1.2</v>
      </c>
      <c r="AD44" s="26" t="s">
        <v>34</v>
      </c>
      <c r="AE44" s="27" t="s">
        <v>34</v>
      </c>
      <c r="AF44" s="50">
        <v>20.83</v>
      </c>
      <c r="AG44" s="50">
        <v>45.4</v>
      </c>
      <c r="AH44" s="50">
        <v>42.9</v>
      </c>
      <c r="AI44" s="20">
        <v>94.5</v>
      </c>
      <c r="AJ44" s="50">
        <v>28.1</v>
      </c>
      <c r="AK44" s="51">
        <v>62</v>
      </c>
      <c r="AL44" s="207" t="s">
        <v>34</v>
      </c>
      <c r="AM44" s="208" t="s">
        <v>34</v>
      </c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1"/>
      <c r="IC44" s="71"/>
      <c r="ID44" s="71"/>
      <c r="IE44" s="71"/>
      <c r="IF44" s="71"/>
      <c r="IG44" s="71"/>
      <c r="IH44" s="71"/>
      <c r="II44" s="71"/>
      <c r="IJ44" s="71"/>
      <c r="IK44" s="71"/>
      <c r="IL44" s="71"/>
      <c r="IM44" s="71"/>
      <c r="IN44" s="71"/>
      <c r="IO44" s="71"/>
      <c r="IP44" s="71"/>
      <c r="IQ44" s="71"/>
      <c r="IR44" s="71"/>
      <c r="IS44" s="71"/>
      <c r="IT44" s="71"/>
      <c r="IU44" s="71"/>
      <c r="IV44" s="71"/>
    </row>
    <row r="45" spans="1:256" s="10" customFormat="1" ht="12" customHeight="1" x14ac:dyDescent="0.2">
      <c r="A45" s="131">
        <v>2016</v>
      </c>
      <c r="B45" s="26">
        <v>0.85599999999999998</v>
      </c>
      <c r="C45" s="26">
        <v>1.7</v>
      </c>
      <c r="D45" s="26" t="s">
        <v>34</v>
      </c>
      <c r="E45" s="27" t="s">
        <v>34</v>
      </c>
      <c r="F45" s="27" t="s">
        <v>34</v>
      </c>
      <c r="G45" s="27" t="s">
        <v>34</v>
      </c>
      <c r="H45" s="26">
        <v>3.41</v>
      </c>
      <c r="I45" s="26">
        <v>5.8</v>
      </c>
      <c r="J45" s="26">
        <v>0.4</v>
      </c>
      <c r="K45" s="27">
        <v>7</v>
      </c>
      <c r="N45" s="26">
        <v>4.266</v>
      </c>
      <c r="O45" s="33">
        <v>7.6</v>
      </c>
      <c r="P45" s="26">
        <v>0.4</v>
      </c>
      <c r="Q45" s="27">
        <v>5.3</v>
      </c>
      <c r="R45" s="26" t="s">
        <v>34</v>
      </c>
      <c r="S45" s="27" t="s">
        <v>34</v>
      </c>
      <c r="T45" s="26">
        <v>4.4610000000000003</v>
      </c>
      <c r="U45" s="26">
        <v>7.8</v>
      </c>
      <c r="V45" s="26">
        <v>4.5999999999999996</v>
      </c>
      <c r="W45" s="27">
        <v>58</v>
      </c>
      <c r="X45" s="50">
        <v>3.569</v>
      </c>
      <c r="Y45" s="50">
        <v>6.7</v>
      </c>
      <c r="Z45" s="50">
        <v>0.5</v>
      </c>
      <c r="AA45" s="51">
        <v>7</v>
      </c>
      <c r="AB45" s="50">
        <v>0.68899999999999995</v>
      </c>
      <c r="AC45" s="50">
        <v>1.4</v>
      </c>
      <c r="AD45" s="26" t="s">
        <v>34</v>
      </c>
      <c r="AE45" s="27" t="s">
        <v>34</v>
      </c>
      <c r="AF45" s="50">
        <v>24.847000000000001</v>
      </c>
      <c r="AG45" s="50">
        <v>45.6</v>
      </c>
      <c r="AH45" s="50">
        <v>43.4</v>
      </c>
      <c r="AI45" s="20">
        <v>95.2</v>
      </c>
      <c r="AJ45" s="50">
        <v>19.3</v>
      </c>
      <c r="AK45" s="51">
        <v>42</v>
      </c>
      <c r="AL45" s="207" t="s">
        <v>34</v>
      </c>
      <c r="AM45" s="208" t="s">
        <v>34</v>
      </c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1"/>
      <c r="IC45" s="71"/>
      <c r="ID45" s="71"/>
      <c r="IE45" s="71"/>
      <c r="IF45" s="71"/>
      <c r="IG45" s="71"/>
      <c r="IH45" s="71"/>
      <c r="II45" s="71"/>
      <c r="IJ45" s="71"/>
      <c r="IK45" s="71"/>
      <c r="IL45" s="71"/>
      <c r="IM45" s="71"/>
      <c r="IN45" s="71"/>
      <c r="IO45" s="71"/>
      <c r="IP45" s="71"/>
      <c r="IQ45" s="71"/>
      <c r="IR45" s="71"/>
      <c r="IS45" s="71"/>
      <c r="IT45" s="71"/>
      <c r="IU45" s="71"/>
      <c r="IV45" s="71"/>
    </row>
    <row r="46" spans="1:256" s="194" customFormat="1" ht="10" customHeight="1" x14ac:dyDescent="0.2">
      <c r="A46" s="131">
        <v>2017</v>
      </c>
      <c r="B46" s="26">
        <v>0.91400000000000003</v>
      </c>
      <c r="C46" s="26">
        <v>2.2999999999999998</v>
      </c>
      <c r="D46" s="26" t="s">
        <v>34</v>
      </c>
      <c r="E46" s="27" t="s">
        <v>34</v>
      </c>
      <c r="F46" s="27" t="s">
        <v>34</v>
      </c>
      <c r="G46" s="27" t="s">
        <v>34</v>
      </c>
      <c r="H46" s="26">
        <v>3.5089999999999999</v>
      </c>
      <c r="I46" s="26">
        <v>8.8000000000000007</v>
      </c>
      <c r="J46" s="26">
        <v>0.5</v>
      </c>
      <c r="K46" s="27">
        <v>6</v>
      </c>
      <c r="N46" s="26">
        <v>4.423</v>
      </c>
      <c r="O46" s="33">
        <v>11.1</v>
      </c>
      <c r="P46" s="26">
        <v>0.5</v>
      </c>
      <c r="Q46" s="27">
        <v>4</v>
      </c>
      <c r="R46" s="26" t="s">
        <v>34</v>
      </c>
      <c r="S46" s="27" t="s">
        <v>34</v>
      </c>
      <c r="T46" s="26">
        <v>2.8420000000000001</v>
      </c>
      <c r="U46" s="26">
        <v>5.8</v>
      </c>
      <c r="V46" s="26">
        <v>2.2000000000000002</v>
      </c>
      <c r="W46" s="27">
        <v>38</v>
      </c>
      <c r="X46" s="50">
        <v>3.0870000000000002</v>
      </c>
      <c r="Y46" s="50">
        <v>8.1999999999999993</v>
      </c>
      <c r="Z46" s="50">
        <v>1.3</v>
      </c>
      <c r="AA46" s="51">
        <v>15</v>
      </c>
      <c r="AB46" s="50">
        <v>0.999</v>
      </c>
      <c r="AC46" s="50">
        <v>2.4</v>
      </c>
      <c r="AD46" s="26" t="s">
        <v>34</v>
      </c>
      <c r="AE46" s="27" t="s">
        <v>34</v>
      </c>
      <c r="AF46" s="50">
        <v>24.114000000000001</v>
      </c>
      <c r="AG46" s="50">
        <v>59.2</v>
      </c>
      <c r="AH46" s="50">
        <v>54.5</v>
      </c>
      <c r="AI46" s="20">
        <v>92.1</v>
      </c>
      <c r="AJ46" s="50">
        <v>33.700000000000003</v>
      </c>
      <c r="AK46" s="51">
        <v>57</v>
      </c>
      <c r="AL46" s="207" t="s">
        <v>34</v>
      </c>
      <c r="AM46" s="208" t="s">
        <v>34</v>
      </c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187"/>
      <c r="IC46" s="187"/>
      <c r="ID46" s="187"/>
      <c r="IE46" s="187"/>
      <c r="IF46" s="187"/>
      <c r="IG46" s="187"/>
      <c r="IH46" s="187"/>
      <c r="II46" s="187"/>
      <c r="IJ46" s="187"/>
      <c r="IK46" s="187"/>
      <c r="IL46" s="187"/>
      <c r="IM46" s="187"/>
      <c r="IN46" s="187"/>
      <c r="IO46" s="187"/>
      <c r="IP46" s="187"/>
      <c r="IQ46" s="187"/>
      <c r="IR46" s="187"/>
      <c r="IS46" s="187"/>
      <c r="IT46" s="187"/>
      <c r="IU46" s="187"/>
      <c r="IV46" s="187"/>
    </row>
    <row r="47" spans="1:256" s="43" customFormat="1" ht="11.5" customHeight="1" x14ac:dyDescent="0.2">
      <c r="A47" s="229">
        <v>2018</v>
      </c>
      <c r="B47" s="207">
        <v>0.86</v>
      </c>
      <c r="C47" s="207">
        <v>1.9</v>
      </c>
      <c r="D47" s="207" t="s">
        <v>34</v>
      </c>
      <c r="E47" s="208" t="s">
        <v>34</v>
      </c>
      <c r="F47" s="208" t="s">
        <v>34</v>
      </c>
      <c r="G47" s="208" t="s">
        <v>34</v>
      </c>
      <c r="H47" s="207">
        <v>4.8929999999999998</v>
      </c>
      <c r="I47" s="207">
        <v>8</v>
      </c>
      <c r="J47" s="207">
        <v>7.4</v>
      </c>
      <c r="K47" s="208">
        <v>93</v>
      </c>
      <c r="L47" s="207" t="s">
        <v>34</v>
      </c>
      <c r="M47" s="208" t="s">
        <v>34</v>
      </c>
      <c r="N47" s="207">
        <v>5.7519999999999998</v>
      </c>
      <c r="O47" s="277">
        <v>10</v>
      </c>
      <c r="P47" s="207">
        <v>7.4</v>
      </c>
      <c r="Q47" s="208">
        <v>75</v>
      </c>
      <c r="R47" s="207" t="s">
        <v>34</v>
      </c>
      <c r="S47" s="208" t="s">
        <v>34</v>
      </c>
      <c r="T47" s="207">
        <v>2.7050000000000001</v>
      </c>
      <c r="U47" s="207">
        <v>4.2</v>
      </c>
      <c r="V47" s="207">
        <v>3.4</v>
      </c>
      <c r="W47" s="208">
        <v>79</v>
      </c>
      <c r="X47" s="263">
        <v>3.8639999999999999</v>
      </c>
      <c r="Y47" s="263">
        <v>8.9</v>
      </c>
      <c r="Z47" s="263">
        <v>1.5</v>
      </c>
      <c r="AA47" s="267">
        <v>16</v>
      </c>
      <c r="AB47" s="207">
        <v>1.3879999999999999</v>
      </c>
      <c r="AC47" s="207">
        <v>2.8</v>
      </c>
      <c r="AD47" s="208" t="s">
        <v>34</v>
      </c>
      <c r="AE47" s="207" t="s">
        <v>34</v>
      </c>
      <c r="AF47" s="263">
        <v>26.687999999999999</v>
      </c>
      <c r="AG47" s="207">
        <v>45.9</v>
      </c>
      <c r="AH47" s="207">
        <v>35.9</v>
      </c>
      <c r="AI47" s="278">
        <v>78.3</v>
      </c>
      <c r="AJ47" s="151">
        <v>7.6</v>
      </c>
      <c r="AK47" s="151">
        <v>17</v>
      </c>
      <c r="AL47" s="207" t="s">
        <v>34</v>
      </c>
      <c r="AM47" s="208" t="s">
        <v>34</v>
      </c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  <c r="IP47" s="151"/>
      <c r="IQ47" s="151"/>
      <c r="IR47" s="151"/>
      <c r="IS47" s="151"/>
      <c r="IT47" s="151"/>
      <c r="IU47" s="151"/>
      <c r="IV47" s="151"/>
    </row>
    <row r="48" spans="1:256" s="43" customFormat="1" ht="11.15" customHeight="1" x14ac:dyDescent="0.2">
      <c r="A48" s="229">
        <v>2019</v>
      </c>
      <c r="B48" s="207">
        <v>1.8049999999999999</v>
      </c>
      <c r="C48" s="207">
        <v>5</v>
      </c>
      <c r="D48" s="207" t="s">
        <v>34</v>
      </c>
      <c r="E48" s="208" t="s">
        <v>34</v>
      </c>
      <c r="F48" s="208" t="s">
        <v>34</v>
      </c>
      <c r="G48" s="208" t="s">
        <v>34</v>
      </c>
      <c r="H48" s="207">
        <v>4.9580000000000002</v>
      </c>
      <c r="I48" s="207">
        <v>12.9</v>
      </c>
      <c r="J48" s="207">
        <v>4.7</v>
      </c>
      <c r="K48" s="208">
        <v>37</v>
      </c>
      <c r="L48" s="207" t="s">
        <v>34</v>
      </c>
      <c r="M48" s="208" t="s">
        <v>34</v>
      </c>
      <c r="N48" s="207">
        <v>6.7629999999999999</v>
      </c>
      <c r="O48" s="277">
        <v>17.899999999999999</v>
      </c>
      <c r="P48" s="207">
        <v>6.6</v>
      </c>
      <c r="Q48" s="208">
        <v>37</v>
      </c>
      <c r="R48" s="207" t="s">
        <v>34</v>
      </c>
      <c r="S48" s="208" t="s">
        <v>34</v>
      </c>
      <c r="T48" s="207">
        <v>4.79</v>
      </c>
      <c r="U48" s="207">
        <v>9.9</v>
      </c>
      <c r="V48" s="207">
        <v>8</v>
      </c>
      <c r="W48" s="208">
        <v>80</v>
      </c>
      <c r="X48" s="263">
        <v>4.9169999999999998</v>
      </c>
      <c r="Y48" s="207">
        <v>13.3</v>
      </c>
      <c r="Z48" s="207">
        <v>10.7</v>
      </c>
      <c r="AA48" s="208">
        <v>80</v>
      </c>
      <c r="AB48" s="207">
        <v>1.714</v>
      </c>
      <c r="AC48" s="263">
        <v>4.8</v>
      </c>
      <c r="AD48" s="208" t="s">
        <v>34</v>
      </c>
      <c r="AE48" s="207" t="s">
        <v>34</v>
      </c>
      <c r="AF48" s="207">
        <v>31.11</v>
      </c>
      <c r="AG48" s="279">
        <v>76.3</v>
      </c>
      <c r="AH48" s="279">
        <v>69.900000000000006</v>
      </c>
      <c r="AI48" s="280">
        <v>91.7</v>
      </c>
      <c r="AJ48" s="43">
        <v>32.700000000000003</v>
      </c>
      <c r="AK48" s="43">
        <v>43</v>
      </c>
      <c r="AL48" s="207" t="s">
        <v>34</v>
      </c>
      <c r="AM48" s="208" t="s">
        <v>34</v>
      </c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  <c r="IP48" s="151"/>
      <c r="IQ48" s="151"/>
      <c r="IR48" s="151"/>
      <c r="IS48" s="151"/>
      <c r="IT48" s="151"/>
      <c r="IU48" s="151"/>
      <c r="IV48" s="151"/>
    </row>
    <row r="49" spans="1:256" s="43" customFormat="1" ht="11.15" customHeight="1" x14ac:dyDescent="0.2">
      <c r="A49" s="124">
        <v>2020</v>
      </c>
      <c r="B49" s="25">
        <v>1.66</v>
      </c>
      <c r="C49" s="25">
        <v>5.0999999999999996</v>
      </c>
      <c r="D49" s="25" t="s">
        <v>34</v>
      </c>
      <c r="E49" s="14" t="s">
        <v>34</v>
      </c>
      <c r="F49" s="14" t="s">
        <v>34</v>
      </c>
      <c r="G49" s="14" t="s">
        <v>34</v>
      </c>
      <c r="H49" s="25">
        <v>6.89</v>
      </c>
      <c r="I49" s="25">
        <v>12.8</v>
      </c>
      <c r="J49" s="25">
        <v>3.0720000000000001</v>
      </c>
      <c r="K49" s="14">
        <v>24</v>
      </c>
      <c r="L49" s="25" t="s">
        <v>34</v>
      </c>
      <c r="M49" s="14" t="s">
        <v>34</v>
      </c>
      <c r="N49" s="25">
        <v>8.56</v>
      </c>
      <c r="O49" s="13">
        <v>17.899999999999999</v>
      </c>
      <c r="P49" s="25" t="s">
        <v>34</v>
      </c>
      <c r="Q49" s="14" t="s">
        <v>34</v>
      </c>
      <c r="R49" s="25" t="s">
        <v>34</v>
      </c>
      <c r="S49" s="14" t="s">
        <v>34</v>
      </c>
      <c r="T49" s="25">
        <v>4.5999999999999996</v>
      </c>
      <c r="U49" s="25">
        <v>9.5</v>
      </c>
      <c r="V49" s="25">
        <v>8.6</v>
      </c>
      <c r="W49" s="14">
        <v>90</v>
      </c>
      <c r="X49" s="5">
        <v>6.3</v>
      </c>
      <c r="Y49" s="25">
        <v>15.3</v>
      </c>
      <c r="Z49" s="25">
        <v>2.6</v>
      </c>
      <c r="AA49" s="14">
        <v>17</v>
      </c>
      <c r="AB49" s="25">
        <v>3.19</v>
      </c>
      <c r="AC49" s="5">
        <v>7.55</v>
      </c>
      <c r="AD49" s="14" t="s">
        <v>34</v>
      </c>
      <c r="AE49" s="25" t="s">
        <v>34</v>
      </c>
      <c r="AF49" s="25">
        <v>36.5</v>
      </c>
      <c r="AG49" s="274">
        <v>83.4</v>
      </c>
      <c r="AH49" s="274">
        <v>74.599999999999994</v>
      </c>
      <c r="AI49" s="275">
        <v>90</v>
      </c>
      <c r="AJ49" s="6">
        <v>20.6</v>
      </c>
      <c r="AK49" s="6">
        <v>25</v>
      </c>
      <c r="AL49" s="25" t="s">
        <v>34</v>
      </c>
      <c r="AM49" s="14" t="s">
        <v>34</v>
      </c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  <c r="IP49" s="151"/>
      <c r="IQ49" s="151"/>
      <c r="IR49" s="151"/>
      <c r="IS49" s="151"/>
      <c r="IT49" s="151"/>
      <c r="IU49" s="151"/>
      <c r="IV49" s="151"/>
    </row>
    <row r="50" spans="1:256" s="195" customFormat="1" ht="11.5" customHeight="1" x14ac:dyDescent="0.25">
      <c r="A50" s="124">
        <v>2021</v>
      </c>
      <c r="B50" s="189">
        <v>2.95</v>
      </c>
      <c r="C50" s="189">
        <v>7.13</v>
      </c>
      <c r="D50" s="25" t="s">
        <v>34</v>
      </c>
      <c r="E50" s="14" t="s">
        <v>34</v>
      </c>
      <c r="F50" s="14" t="s">
        <v>34</v>
      </c>
      <c r="G50" s="14" t="s">
        <v>34</v>
      </c>
      <c r="H50" s="25">
        <v>6.44</v>
      </c>
      <c r="I50" s="25">
        <v>10.48</v>
      </c>
      <c r="J50" s="25">
        <v>4.25</v>
      </c>
      <c r="K50" s="14">
        <v>41</v>
      </c>
      <c r="L50" s="272">
        <v>4.97</v>
      </c>
      <c r="M50" s="6">
        <v>47</v>
      </c>
      <c r="N50" s="189">
        <f>H50+B50</f>
        <v>9.39</v>
      </c>
      <c r="O50" s="189">
        <f>I50+C50</f>
        <v>17.61</v>
      </c>
      <c r="P50" s="189" t="s">
        <v>34</v>
      </c>
      <c r="Q50" s="49" t="s">
        <v>34</v>
      </c>
      <c r="R50" s="189" t="s">
        <v>34</v>
      </c>
      <c r="S50" s="49" t="s">
        <v>34</v>
      </c>
      <c r="T50" s="25">
        <v>4.91</v>
      </c>
      <c r="U50" s="25">
        <v>10.08</v>
      </c>
      <c r="V50" s="25">
        <v>8.8000000000000007</v>
      </c>
      <c r="W50" s="14">
        <v>87</v>
      </c>
      <c r="X50" s="5">
        <v>4.68</v>
      </c>
      <c r="Y50" s="25">
        <v>9.86</v>
      </c>
      <c r="Z50" s="25">
        <v>5.12</v>
      </c>
      <c r="AA50" s="14">
        <v>52</v>
      </c>
      <c r="AB50" s="189">
        <v>1.22</v>
      </c>
      <c r="AC50" s="273">
        <v>2.86</v>
      </c>
      <c r="AD50" s="14" t="s">
        <v>34</v>
      </c>
      <c r="AE50" s="25" t="s">
        <v>34</v>
      </c>
      <c r="AF50" s="25">
        <v>37.049999999999997</v>
      </c>
      <c r="AG50" s="274">
        <v>58.24</v>
      </c>
      <c r="AH50" s="274">
        <v>42.98</v>
      </c>
      <c r="AI50" s="275">
        <v>74</v>
      </c>
      <c r="AJ50" s="272">
        <v>9.9600000000000009</v>
      </c>
      <c r="AK50" s="276">
        <v>17</v>
      </c>
      <c r="AL50" s="272">
        <v>9.77</v>
      </c>
      <c r="AM50" s="276">
        <v>17</v>
      </c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1"/>
      <c r="FO50" s="151"/>
      <c r="FP50" s="151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211"/>
      <c r="IC50" s="211"/>
      <c r="ID50" s="211"/>
      <c r="IE50" s="211"/>
      <c r="IF50" s="211"/>
      <c r="IG50" s="211"/>
      <c r="IH50" s="211"/>
      <c r="II50" s="211"/>
      <c r="IJ50" s="211"/>
      <c r="IK50" s="211"/>
      <c r="IL50" s="211"/>
      <c r="IM50" s="211"/>
      <c r="IN50" s="211"/>
      <c r="IO50" s="211"/>
      <c r="IP50" s="211"/>
      <c r="IQ50" s="211"/>
      <c r="IR50" s="211"/>
      <c r="IS50" s="211"/>
      <c r="IT50" s="211"/>
      <c r="IU50" s="211"/>
      <c r="IV50" s="211"/>
    </row>
    <row r="51" spans="1:256" s="195" customFormat="1" ht="11.5" customHeight="1" x14ac:dyDescent="0.25">
      <c r="A51" s="124">
        <v>2022</v>
      </c>
      <c r="B51" s="189">
        <v>1.85</v>
      </c>
      <c r="C51" s="189">
        <v>3.87</v>
      </c>
      <c r="D51" s="25" t="s">
        <v>34</v>
      </c>
      <c r="E51" s="14" t="s">
        <v>34</v>
      </c>
      <c r="F51" s="14" t="s">
        <v>34</v>
      </c>
      <c r="G51" s="14" t="s">
        <v>34</v>
      </c>
      <c r="H51" s="25">
        <v>8.14</v>
      </c>
      <c r="I51" s="25">
        <v>18.399999999999999</v>
      </c>
      <c r="J51" s="25">
        <v>5.24</v>
      </c>
      <c r="K51" s="14">
        <v>28</v>
      </c>
      <c r="L51" s="272">
        <v>12.25</v>
      </c>
      <c r="M51" s="6">
        <v>67</v>
      </c>
      <c r="N51" s="189">
        <v>9.99</v>
      </c>
      <c r="O51" s="189">
        <v>22.27</v>
      </c>
      <c r="P51" s="189" t="s">
        <v>34</v>
      </c>
      <c r="Q51" s="49" t="s">
        <v>34</v>
      </c>
      <c r="R51" s="189" t="s">
        <v>34</v>
      </c>
      <c r="S51" s="49" t="s">
        <v>34</v>
      </c>
      <c r="T51" s="25">
        <v>4.47</v>
      </c>
      <c r="U51" s="25">
        <v>9.4600000000000009</v>
      </c>
      <c r="V51" s="25">
        <v>9.14</v>
      </c>
      <c r="W51" s="14">
        <v>97</v>
      </c>
      <c r="X51" s="5">
        <v>6.31</v>
      </c>
      <c r="Y51" s="25">
        <v>14.32</v>
      </c>
      <c r="Z51" s="25">
        <v>8.5299999999999994</v>
      </c>
      <c r="AA51" s="14">
        <v>60</v>
      </c>
      <c r="AB51" s="189">
        <v>0.91</v>
      </c>
      <c r="AC51" s="273">
        <v>1.84</v>
      </c>
      <c r="AD51" s="14" t="s">
        <v>34</v>
      </c>
      <c r="AE51" s="25" t="s">
        <v>34</v>
      </c>
      <c r="AF51" s="25">
        <v>44.84</v>
      </c>
      <c r="AG51" s="274">
        <v>106.54</v>
      </c>
      <c r="AH51" s="274">
        <v>98.21</v>
      </c>
      <c r="AI51" s="275">
        <v>92</v>
      </c>
      <c r="AJ51" s="272">
        <v>11.79</v>
      </c>
      <c r="AK51" s="276">
        <v>11</v>
      </c>
      <c r="AL51" s="272">
        <v>55.38</v>
      </c>
      <c r="AM51" s="276">
        <v>52</v>
      </c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1"/>
      <c r="BW51" s="151"/>
      <c r="BX51" s="151"/>
      <c r="BY51" s="151"/>
      <c r="BZ51" s="151"/>
      <c r="CA51" s="151"/>
      <c r="CB51" s="151"/>
      <c r="CC51" s="151"/>
      <c r="CD51" s="151"/>
      <c r="CE51" s="151"/>
      <c r="CF51" s="151"/>
      <c r="CG51" s="151"/>
      <c r="CH51" s="151"/>
      <c r="CI51" s="151"/>
      <c r="CJ51" s="151"/>
      <c r="CK51" s="151"/>
      <c r="CL51" s="151"/>
      <c r="CM51" s="151"/>
      <c r="CN51" s="151"/>
      <c r="CO51" s="151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1"/>
      <c r="DB51" s="151"/>
      <c r="DC51" s="151"/>
      <c r="DD51" s="151"/>
      <c r="DE51" s="151"/>
      <c r="DF51" s="151"/>
      <c r="DG51" s="151"/>
      <c r="DH51" s="151"/>
      <c r="DI51" s="151"/>
      <c r="DJ51" s="151"/>
      <c r="DK51" s="151"/>
      <c r="DL51" s="151"/>
      <c r="DM51" s="151"/>
      <c r="DN51" s="151"/>
      <c r="DO51" s="151"/>
      <c r="DP51" s="151"/>
      <c r="DQ51" s="151"/>
      <c r="DR51" s="151"/>
      <c r="DS51" s="151"/>
      <c r="DT51" s="151"/>
      <c r="DU51" s="151"/>
      <c r="DV51" s="151"/>
      <c r="DW51" s="151"/>
      <c r="DX51" s="151"/>
      <c r="DY51" s="151"/>
      <c r="DZ51" s="151"/>
      <c r="EA51" s="151"/>
      <c r="EB51" s="151"/>
      <c r="EC51" s="151"/>
      <c r="ED51" s="151"/>
      <c r="EE51" s="151"/>
      <c r="EF51" s="151"/>
      <c r="EG51" s="151"/>
      <c r="EH51" s="151"/>
      <c r="EI51" s="151"/>
      <c r="EJ51" s="151"/>
      <c r="EK51" s="151"/>
      <c r="EL51" s="151"/>
      <c r="EM51" s="151"/>
      <c r="EN51" s="151"/>
      <c r="EO51" s="151"/>
      <c r="EP51" s="151"/>
      <c r="EQ51" s="151"/>
      <c r="ER51" s="151"/>
      <c r="ES51" s="151"/>
      <c r="ET51" s="151"/>
      <c r="EU51" s="151"/>
      <c r="EV51" s="151"/>
      <c r="EW51" s="151"/>
      <c r="EX51" s="151"/>
      <c r="EY51" s="151"/>
      <c r="EZ51" s="151"/>
      <c r="FA51" s="151"/>
      <c r="FB51" s="151"/>
      <c r="FC51" s="151"/>
      <c r="FD51" s="151"/>
      <c r="FE51" s="151"/>
      <c r="FF51" s="151"/>
      <c r="FG51" s="151"/>
      <c r="FH51" s="151"/>
      <c r="FI51" s="151"/>
      <c r="FJ51" s="151"/>
      <c r="FK51" s="151"/>
      <c r="FL51" s="151"/>
      <c r="FM51" s="151"/>
      <c r="FN51" s="151"/>
      <c r="FO51" s="151"/>
      <c r="FP51" s="151"/>
      <c r="FQ51" s="151"/>
      <c r="FR51" s="151"/>
      <c r="FS51" s="151"/>
      <c r="FT51" s="151"/>
      <c r="FU51" s="151"/>
      <c r="FV51" s="151"/>
      <c r="FW51" s="151"/>
      <c r="FX51" s="151"/>
      <c r="FY51" s="151"/>
      <c r="FZ51" s="151"/>
      <c r="GA51" s="151"/>
      <c r="GB51" s="151"/>
      <c r="GC51" s="151"/>
      <c r="GD51" s="151"/>
      <c r="GE51" s="151"/>
      <c r="GF51" s="151"/>
      <c r="GG51" s="151"/>
      <c r="GH51" s="151"/>
      <c r="GI51" s="151"/>
      <c r="GJ51" s="151"/>
      <c r="GK51" s="151"/>
      <c r="GL51" s="151"/>
      <c r="GM51" s="151"/>
      <c r="GN51" s="151"/>
      <c r="GO51" s="151"/>
      <c r="GP51" s="151"/>
      <c r="GQ51" s="151"/>
      <c r="GR51" s="151"/>
      <c r="GS51" s="151"/>
      <c r="GT51" s="151"/>
      <c r="GU51" s="151"/>
      <c r="GV51" s="151"/>
      <c r="GW51" s="151"/>
      <c r="GX51" s="151"/>
      <c r="GY51" s="151"/>
      <c r="GZ51" s="151"/>
      <c r="HA51" s="151"/>
      <c r="HB51" s="151"/>
      <c r="HC51" s="151"/>
      <c r="HD51" s="151"/>
      <c r="HE51" s="151"/>
      <c r="HF51" s="151"/>
      <c r="HG51" s="151"/>
      <c r="HH51" s="151"/>
      <c r="HI51" s="151"/>
      <c r="HJ51" s="151"/>
      <c r="HK51" s="151"/>
      <c r="HL51" s="151"/>
      <c r="HM51" s="151"/>
      <c r="HN51" s="151"/>
      <c r="HO51" s="151"/>
      <c r="HP51" s="151"/>
      <c r="HQ51" s="151"/>
      <c r="HR51" s="151"/>
      <c r="HS51" s="151"/>
      <c r="HT51" s="151"/>
      <c r="HU51" s="151"/>
      <c r="HV51" s="151"/>
      <c r="HW51" s="151"/>
      <c r="HX51" s="151"/>
      <c r="HY51" s="151"/>
      <c r="HZ51" s="151"/>
      <c r="IA51" s="151"/>
      <c r="IB51" s="211"/>
      <c r="IC51" s="211"/>
      <c r="ID51" s="211"/>
      <c r="IE51" s="211"/>
      <c r="IF51" s="211"/>
      <c r="IG51" s="211"/>
      <c r="IH51" s="211"/>
      <c r="II51" s="211"/>
      <c r="IJ51" s="211"/>
      <c r="IK51" s="211"/>
      <c r="IL51" s="211"/>
      <c r="IM51" s="211"/>
      <c r="IN51" s="211"/>
      <c r="IO51" s="211"/>
      <c r="IP51" s="211"/>
      <c r="IQ51" s="211"/>
      <c r="IR51" s="211"/>
      <c r="IS51" s="211"/>
      <c r="IT51" s="211"/>
      <c r="IU51" s="211"/>
      <c r="IV51" s="211"/>
    </row>
    <row r="52" spans="1:256" s="195" customFormat="1" ht="11.5" customHeight="1" x14ac:dyDescent="0.25">
      <c r="A52" s="124">
        <v>2023</v>
      </c>
      <c r="B52" s="189">
        <v>2.85</v>
      </c>
      <c r="C52" s="189">
        <v>8.01</v>
      </c>
      <c r="D52" s="25" t="s">
        <v>34</v>
      </c>
      <c r="E52" s="14" t="s">
        <v>34</v>
      </c>
      <c r="F52" s="14" t="s">
        <v>34</v>
      </c>
      <c r="G52" s="14" t="s">
        <v>34</v>
      </c>
      <c r="H52" s="25">
        <v>5.0599999999999996</v>
      </c>
      <c r="I52" s="25">
        <v>9.56</v>
      </c>
      <c r="J52" s="25">
        <v>1.87</v>
      </c>
      <c r="K52" s="14">
        <v>20</v>
      </c>
      <c r="L52" s="272">
        <v>2.77</v>
      </c>
      <c r="M52" s="6">
        <v>29</v>
      </c>
      <c r="N52" s="189">
        <v>7.91</v>
      </c>
      <c r="O52" s="189">
        <v>17.57</v>
      </c>
      <c r="P52" s="189" t="s">
        <v>34</v>
      </c>
      <c r="Q52" s="49" t="s">
        <v>34</v>
      </c>
      <c r="R52" s="189" t="s">
        <v>34</v>
      </c>
      <c r="S52" s="49" t="s">
        <v>34</v>
      </c>
      <c r="T52" s="25">
        <v>5.08</v>
      </c>
      <c r="U52" s="25">
        <v>11.06</v>
      </c>
      <c r="V52" s="25">
        <v>4.97</v>
      </c>
      <c r="W52" s="14">
        <v>45</v>
      </c>
      <c r="X52" s="5">
        <v>4.76</v>
      </c>
      <c r="Y52" s="25">
        <v>9.75</v>
      </c>
      <c r="Z52" s="25">
        <v>0.81</v>
      </c>
      <c r="AA52" s="14">
        <v>8</v>
      </c>
      <c r="AB52" s="189">
        <v>1.44</v>
      </c>
      <c r="AC52" s="273">
        <v>3.1</v>
      </c>
      <c r="AD52" s="14" t="s">
        <v>34</v>
      </c>
      <c r="AE52" s="25" t="s">
        <v>34</v>
      </c>
      <c r="AF52" s="25">
        <v>37.01</v>
      </c>
      <c r="AG52" s="274">
        <v>86.59</v>
      </c>
      <c r="AH52" s="274">
        <v>71.56</v>
      </c>
      <c r="AI52" s="275">
        <v>83</v>
      </c>
      <c r="AJ52" s="272">
        <v>11.1</v>
      </c>
      <c r="AK52" s="276">
        <v>13</v>
      </c>
      <c r="AL52" s="272">
        <v>28.63</v>
      </c>
      <c r="AM52" s="276">
        <v>33</v>
      </c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1"/>
      <c r="BW52" s="151"/>
      <c r="BX52" s="151"/>
      <c r="BY52" s="151"/>
      <c r="BZ52" s="151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151"/>
      <c r="CX52" s="151"/>
      <c r="CY52" s="151"/>
      <c r="CZ52" s="151"/>
      <c r="DA52" s="151"/>
      <c r="DB52" s="151"/>
      <c r="DC52" s="151"/>
      <c r="DD52" s="151"/>
      <c r="DE52" s="151"/>
      <c r="DF52" s="151"/>
      <c r="DG52" s="151"/>
      <c r="DH52" s="151"/>
      <c r="DI52" s="151"/>
      <c r="DJ52" s="151"/>
      <c r="DK52" s="151"/>
      <c r="DL52" s="151"/>
      <c r="DM52" s="151"/>
      <c r="DN52" s="151"/>
      <c r="DO52" s="151"/>
      <c r="DP52" s="151"/>
      <c r="DQ52" s="151"/>
      <c r="DR52" s="151"/>
      <c r="DS52" s="151"/>
      <c r="DT52" s="151"/>
      <c r="DU52" s="151"/>
      <c r="DV52" s="151"/>
      <c r="DW52" s="151"/>
      <c r="DX52" s="151"/>
      <c r="DY52" s="151"/>
      <c r="DZ52" s="151"/>
      <c r="EA52" s="151"/>
      <c r="EB52" s="151"/>
      <c r="EC52" s="151"/>
      <c r="ED52" s="151"/>
      <c r="EE52" s="151"/>
      <c r="EF52" s="151"/>
      <c r="EG52" s="151"/>
      <c r="EH52" s="151"/>
      <c r="EI52" s="151"/>
      <c r="EJ52" s="151"/>
      <c r="EK52" s="151"/>
      <c r="EL52" s="151"/>
      <c r="EM52" s="151"/>
      <c r="EN52" s="151"/>
      <c r="EO52" s="151"/>
      <c r="EP52" s="151"/>
      <c r="EQ52" s="151"/>
      <c r="ER52" s="151"/>
      <c r="ES52" s="151"/>
      <c r="ET52" s="151"/>
      <c r="EU52" s="151"/>
      <c r="EV52" s="151"/>
      <c r="EW52" s="151"/>
      <c r="EX52" s="151"/>
      <c r="EY52" s="151"/>
      <c r="EZ52" s="151"/>
      <c r="FA52" s="151"/>
      <c r="FB52" s="151"/>
      <c r="FC52" s="151"/>
      <c r="FD52" s="151"/>
      <c r="FE52" s="151"/>
      <c r="FF52" s="151"/>
      <c r="FG52" s="151"/>
      <c r="FH52" s="151"/>
      <c r="FI52" s="151"/>
      <c r="FJ52" s="151"/>
      <c r="FK52" s="151"/>
      <c r="FL52" s="151"/>
      <c r="FM52" s="151"/>
      <c r="FN52" s="151"/>
      <c r="FO52" s="151"/>
      <c r="FP52" s="151"/>
      <c r="FQ52" s="151"/>
      <c r="FR52" s="151"/>
      <c r="FS52" s="151"/>
      <c r="FT52" s="151"/>
      <c r="FU52" s="151"/>
      <c r="FV52" s="151"/>
      <c r="FW52" s="151"/>
      <c r="FX52" s="151"/>
      <c r="FY52" s="151"/>
      <c r="FZ52" s="151"/>
      <c r="GA52" s="151"/>
      <c r="GB52" s="151"/>
      <c r="GC52" s="151"/>
      <c r="GD52" s="151"/>
      <c r="GE52" s="151"/>
      <c r="GF52" s="151"/>
      <c r="GG52" s="151"/>
      <c r="GH52" s="151"/>
      <c r="GI52" s="151"/>
      <c r="GJ52" s="151"/>
      <c r="GK52" s="151"/>
      <c r="GL52" s="151"/>
      <c r="GM52" s="151"/>
      <c r="GN52" s="151"/>
      <c r="GO52" s="151"/>
      <c r="GP52" s="151"/>
      <c r="GQ52" s="151"/>
      <c r="GR52" s="151"/>
      <c r="GS52" s="151"/>
      <c r="GT52" s="151"/>
      <c r="GU52" s="151"/>
      <c r="GV52" s="151"/>
      <c r="GW52" s="151"/>
      <c r="GX52" s="151"/>
      <c r="GY52" s="151"/>
      <c r="GZ52" s="151"/>
      <c r="HA52" s="151"/>
      <c r="HB52" s="151"/>
      <c r="HC52" s="151"/>
      <c r="HD52" s="151"/>
      <c r="HE52" s="151"/>
      <c r="HF52" s="151"/>
      <c r="HG52" s="151"/>
      <c r="HH52" s="151"/>
      <c r="HI52" s="151"/>
      <c r="HJ52" s="151"/>
      <c r="HK52" s="151"/>
      <c r="HL52" s="151"/>
      <c r="HM52" s="151"/>
      <c r="HN52" s="151"/>
      <c r="HO52" s="151"/>
      <c r="HP52" s="151"/>
      <c r="HQ52" s="151"/>
      <c r="HR52" s="151"/>
      <c r="HS52" s="151"/>
      <c r="HT52" s="151"/>
      <c r="HU52" s="151"/>
      <c r="HV52" s="151"/>
      <c r="HW52" s="151"/>
      <c r="HX52" s="151"/>
      <c r="HY52" s="151"/>
      <c r="HZ52" s="151"/>
      <c r="IA52" s="151"/>
      <c r="IB52" s="211"/>
      <c r="IC52" s="211"/>
      <c r="ID52" s="211"/>
      <c r="IE52" s="211"/>
      <c r="IF52" s="211"/>
      <c r="IG52" s="211"/>
      <c r="IH52" s="211"/>
      <c r="II52" s="211"/>
      <c r="IJ52" s="211"/>
      <c r="IK52" s="211"/>
      <c r="IL52" s="211"/>
      <c r="IM52" s="211"/>
      <c r="IN52" s="211"/>
      <c r="IO52" s="211"/>
      <c r="IP52" s="211"/>
      <c r="IQ52" s="211"/>
      <c r="IR52" s="211"/>
      <c r="IS52" s="211"/>
      <c r="IT52" s="211"/>
      <c r="IU52" s="211"/>
      <c r="IV52" s="211"/>
    </row>
    <row r="53" spans="1:256" s="195" customFormat="1" ht="11.5" customHeight="1" x14ac:dyDescent="0.25">
      <c r="A53" s="124">
        <v>2024</v>
      </c>
      <c r="B53" s="189">
        <v>2.1</v>
      </c>
      <c r="C53" s="189">
        <v>5.09</v>
      </c>
      <c r="D53" s="25" t="s">
        <v>34</v>
      </c>
      <c r="E53" s="14" t="s">
        <v>34</v>
      </c>
      <c r="F53" s="14" t="s">
        <v>34</v>
      </c>
      <c r="G53" s="14" t="s">
        <v>34</v>
      </c>
      <c r="H53" s="25">
        <v>4.16</v>
      </c>
      <c r="I53" s="25">
        <v>8.69</v>
      </c>
      <c r="J53" s="25">
        <v>2.86</v>
      </c>
      <c r="K53" s="14">
        <v>33</v>
      </c>
      <c r="L53" s="272">
        <v>3.05</v>
      </c>
      <c r="M53" s="6">
        <v>35</v>
      </c>
      <c r="N53" s="189">
        <v>6.26</v>
      </c>
      <c r="O53" s="189">
        <v>13.78</v>
      </c>
      <c r="P53" s="189" t="s">
        <v>34</v>
      </c>
      <c r="Q53" s="49" t="s">
        <v>34</v>
      </c>
      <c r="R53" s="189" t="s">
        <v>34</v>
      </c>
      <c r="S53" s="49" t="s">
        <v>34</v>
      </c>
      <c r="T53" s="25">
        <v>3.05</v>
      </c>
      <c r="U53" s="25">
        <v>4.38</v>
      </c>
      <c r="V53" s="25">
        <v>3.88</v>
      </c>
      <c r="W53" s="14">
        <v>89</v>
      </c>
      <c r="X53" s="5">
        <v>5.24</v>
      </c>
      <c r="Y53" s="25">
        <v>12.28</v>
      </c>
      <c r="Z53" s="25">
        <v>4.42</v>
      </c>
      <c r="AA53" s="14">
        <v>36</v>
      </c>
      <c r="AB53" s="189">
        <v>1.29</v>
      </c>
      <c r="AC53" s="273">
        <v>2.5499999999999998</v>
      </c>
      <c r="AD53" s="14" t="s">
        <v>34</v>
      </c>
      <c r="AE53" s="25" t="s">
        <v>34</v>
      </c>
      <c r="AF53" s="25">
        <v>39.53</v>
      </c>
      <c r="AG53" s="274">
        <v>91.1</v>
      </c>
      <c r="AH53" s="274">
        <v>81.96</v>
      </c>
      <c r="AI53" s="275">
        <v>90</v>
      </c>
      <c r="AJ53" s="272">
        <v>18.489999999999998</v>
      </c>
      <c r="AK53" s="276">
        <v>20</v>
      </c>
      <c r="AL53" s="272">
        <v>38.17</v>
      </c>
      <c r="AM53" s="276">
        <v>42</v>
      </c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  <c r="BR53" s="151"/>
      <c r="BS53" s="151"/>
      <c r="BT53" s="151"/>
      <c r="BU53" s="151"/>
      <c r="BV53" s="151"/>
      <c r="BW53" s="151"/>
      <c r="BX53" s="151"/>
      <c r="BY53" s="151"/>
      <c r="BZ53" s="151"/>
      <c r="CA53" s="151"/>
      <c r="CB53" s="151"/>
      <c r="CC53" s="151"/>
      <c r="CD53" s="151"/>
      <c r="CE53" s="151"/>
      <c r="CF53" s="151"/>
      <c r="CG53" s="151"/>
      <c r="CH53" s="151"/>
      <c r="CI53" s="151"/>
      <c r="CJ53" s="151"/>
      <c r="CK53" s="151"/>
      <c r="CL53" s="151"/>
      <c r="CM53" s="151"/>
      <c r="CN53" s="151"/>
      <c r="CO53" s="151"/>
      <c r="CP53" s="151"/>
      <c r="CQ53" s="151"/>
      <c r="CR53" s="151"/>
      <c r="CS53" s="151"/>
      <c r="CT53" s="151"/>
      <c r="CU53" s="151"/>
      <c r="CV53" s="151"/>
      <c r="CW53" s="151"/>
      <c r="CX53" s="151"/>
      <c r="CY53" s="151"/>
      <c r="CZ53" s="151"/>
      <c r="DA53" s="151"/>
      <c r="DB53" s="151"/>
      <c r="DC53" s="151"/>
      <c r="DD53" s="151"/>
      <c r="DE53" s="151"/>
      <c r="DF53" s="151"/>
      <c r="DG53" s="151"/>
      <c r="DH53" s="151"/>
      <c r="DI53" s="151"/>
      <c r="DJ53" s="151"/>
      <c r="DK53" s="151"/>
      <c r="DL53" s="151"/>
      <c r="DM53" s="151"/>
      <c r="DN53" s="151"/>
      <c r="DO53" s="151"/>
      <c r="DP53" s="151"/>
      <c r="DQ53" s="151"/>
      <c r="DR53" s="151"/>
      <c r="DS53" s="151"/>
      <c r="DT53" s="151"/>
      <c r="DU53" s="151"/>
      <c r="DV53" s="151"/>
      <c r="DW53" s="151"/>
      <c r="DX53" s="151"/>
      <c r="DY53" s="151"/>
      <c r="DZ53" s="151"/>
      <c r="EA53" s="151"/>
      <c r="EB53" s="151"/>
      <c r="EC53" s="151"/>
      <c r="ED53" s="151"/>
      <c r="EE53" s="151"/>
      <c r="EF53" s="151"/>
      <c r="EG53" s="151"/>
      <c r="EH53" s="151"/>
      <c r="EI53" s="151"/>
      <c r="EJ53" s="151"/>
      <c r="EK53" s="151"/>
      <c r="EL53" s="151"/>
      <c r="EM53" s="151"/>
      <c r="EN53" s="151"/>
      <c r="EO53" s="151"/>
      <c r="EP53" s="151"/>
      <c r="EQ53" s="151"/>
      <c r="ER53" s="151"/>
      <c r="ES53" s="151"/>
      <c r="ET53" s="151"/>
      <c r="EU53" s="151"/>
      <c r="EV53" s="151"/>
      <c r="EW53" s="151"/>
      <c r="EX53" s="151"/>
      <c r="EY53" s="151"/>
      <c r="EZ53" s="151"/>
      <c r="FA53" s="151"/>
      <c r="FB53" s="151"/>
      <c r="FC53" s="151"/>
      <c r="FD53" s="151"/>
      <c r="FE53" s="151"/>
      <c r="FF53" s="151"/>
      <c r="FG53" s="151"/>
      <c r="FH53" s="151"/>
      <c r="FI53" s="151"/>
      <c r="FJ53" s="151"/>
      <c r="FK53" s="151"/>
      <c r="FL53" s="151"/>
      <c r="FM53" s="151"/>
      <c r="FN53" s="151"/>
      <c r="FO53" s="151"/>
      <c r="FP53" s="151"/>
      <c r="FQ53" s="151"/>
      <c r="FR53" s="151"/>
      <c r="FS53" s="151"/>
      <c r="FT53" s="151"/>
      <c r="FU53" s="151"/>
      <c r="FV53" s="151"/>
      <c r="FW53" s="151"/>
      <c r="FX53" s="151"/>
      <c r="FY53" s="151"/>
      <c r="FZ53" s="151"/>
      <c r="GA53" s="151"/>
      <c r="GB53" s="151"/>
      <c r="GC53" s="151"/>
      <c r="GD53" s="151"/>
      <c r="GE53" s="151"/>
      <c r="GF53" s="151"/>
      <c r="GG53" s="151"/>
      <c r="GH53" s="151"/>
      <c r="GI53" s="151"/>
      <c r="GJ53" s="151"/>
      <c r="GK53" s="151"/>
      <c r="GL53" s="151"/>
      <c r="GM53" s="151"/>
      <c r="GN53" s="151"/>
      <c r="GO53" s="151"/>
      <c r="GP53" s="151"/>
      <c r="GQ53" s="151"/>
      <c r="GR53" s="151"/>
      <c r="GS53" s="151"/>
      <c r="GT53" s="151"/>
      <c r="GU53" s="151"/>
      <c r="GV53" s="151"/>
      <c r="GW53" s="151"/>
      <c r="GX53" s="151"/>
      <c r="GY53" s="151"/>
      <c r="GZ53" s="151"/>
      <c r="HA53" s="151"/>
      <c r="HB53" s="151"/>
      <c r="HC53" s="151"/>
      <c r="HD53" s="151"/>
      <c r="HE53" s="151"/>
      <c r="HF53" s="151"/>
      <c r="HG53" s="151"/>
      <c r="HH53" s="151"/>
      <c r="HI53" s="151"/>
      <c r="HJ53" s="151"/>
      <c r="HK53" s="151"/>
      <c r="HL53" s="151"/>
      <c r="HM53" s="151"/>
      <c r="HN53" s="151"/>
      <c r="HO53" s="151"/>
      <c r="HP53" s="151"/>
      <c r="HQ53" s="151"/>
      <c r="HR53" s="151"/>
      <c r="HS53" s="151"/>
      <c r="HT53" s="151"/>
      <c r="HU53" s="151"/>
      <c r="HV53" s="151"/>
      <c r="HW53" s="151"/>
      <c r="HX53" s="151"/>
      <c r="HY53" s="151"/>
      <c r="HZ53" s="151"/>
      <c r="IA53" s="151"/>
      <c r="IB53" s="211"/>
      <c r="IC53" s="211"/>
      <c r="ID53" s="211"/>
      <c r="IE53" s="211"/>
      <c r="IF53" s="211"/>
      <c r="IG53" s="211"/>
      <c r="IH53" s="211"/>
      <c r="II53" s="211"/>
      <c r="IJ53" s="211"/>
      <c r="IK53" s="211"/>
      <c r="IL53" s="211"/>
      <c r="IM53" s="211"/>
      <c r="IN53" s="211"/>
      <c r="IO53" s="211"/>
      <c r="IP53" s="211"/>
      <c r="IQ53" s="211"/>
      <c r="IR53" s="211"/>
      <c r="IS53" s="211"/>
      <c r="IT53" s="211"/>
      <c r="IU53" s="211"/>
      <c r="IV53" s="211"/>
    </row>
    <row r="54" spans="1:256" s="195" customFormat="1" ht="11.15" customHeight="1" x14ac:dyDescent="0.25">
      <c r="A54" s="205">
        <v>2025</v>
      </c>
      <c r="B54" s="212">
        <v>2.46</v>
      </c>
      <c r="C54" s="212">
        <v>7.51</v>
      </c>
      <c r="D54" s="207" t="s">
        <v>34</v>
      </c>
      <c r="E54" s="208" t="s">
        <v>34</v>
      </c>
      <c r="F54" s="208" t="s">
        <v>34</v>
      </c>
      <c r="G54" s="208" t="s">
        <v>34</v>
      </c>
      <c r="H54" s="206">
        <v>4.07</v>
      </c>
      <c r="I54" s="206">
        <v>8.6</v>
      </c>
      <c r="J54" s="206">
        <v>1.63</v>
      </c>
      <c r="K54" s="209">
        <v>18.899999999999999</v>
      </c>
      <c r="L54" s="200">
        <v>4.3099999999999996</v>
      </c>
      <c r="M54" s="196">
        <v>50.2</v>
      </c>
      <c r="N54" s="212">
        <v>6.51</v>
      </c>
      <c r="O54" s="212">
        <v>16.489999999999998</v>
      </c>
      <c r="P54" s="213" t="s">
        <v>34</v>
      </c>
      <c r="Q54" s="213" t="s">
        <v>34</v>
      </c>
      <c r="R54" s="212" t="s">
        <v>34</v>
      </c>
      <c r="S54" s="213" t="s">
        <v>34</v>
      </c>
      <c r="T54" s="206">
        <v>3.16</v>
      </c>
      <c r="U54" s="206">
        <v>6.55</v>
      </c>
      <c r="V54" s="206">
        <v>5.0599999999999996</v>
      </c>
      <c r="W54" s="209">
        <v>77.3</v>
      </c>
      <c r="X54" s="210">
        <v>5.22</v>
      </c>
      <c r="Y54" s="206">
        <v>11.63</v>
      </c>
      <c r="Z54" s="201">
        <v>5.18</v>
      </c>
      <c r="AA54" s="202">
        <v>44.5</v>
      </c>
      <c r="AB54" s="212">
        <v>0.79</v>
      </c>
      <c r="AC54" s="214">
        <v>1.1200000000000001</v>
      </c>
      <c r="AD54" s="208" t="s">
        <v>34</v>
      </c>
      <c r="AE54" s="207" t="s">
        <v>34</v>
      </c>
      <c r="AF54" s="206">
        <v>47.94</v>
      </c>
      <c r="AG54" s="203">
        <v>105.93</v>
      </c>
      <c r="AH54" s="203">
        <v>92.63</v>
      </c>
      <c r="AI54" s="204">
        <v>87.4</v>
      </c>
      <c r="AJ54" s="200">
        <v>21.47</v>
      </c>
      <c r="AK54" s="196">
        <v>20.3</v>
      </c>
      <c r="AL54" s="282">
        <v>64.19</v>
      </c>
      <c r="AM54" s="283">
        <v>60.6</v>
      </c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  <c r="BR54" s="151"/>
      <c r="BS54" s="151"/>
      <c r="BT54" s="151"/>
      <c r="BU54" s="151"/>
      <c r="BV54" s="151"/>
      <c r="BW54" s="151"/>
      <c r="BX54" s="151"/>
      <c r="BY54" s="151"/>
      <c r="BZ54" s="151"/>
      <c r="CA54" s="151"/>
      <c r="CB54" s="151"/>
      <c r="CC54" s="151"/>
      <c r="CD54" s="151"/>
      <c r="CE54" s="151"/>
      <c r="CF54" s="151"/>
      <c r="CG54" s="151"/>
      <c r="CH54" s="151"/>
      <c r="CI54" s="151"/>
      <c r="CJ54" s="151"/>
      <c r="CK54" s="151"/>
      <c r="CL54" s="151"/>
      <c r="CM54" s="151"/>
      <c r="CN54" s="151"/>
      <c r="CO54" s="151"/>
      <c r="CP54" s="151"/>
      <c r="CQ54" s="151"/>
      <c r="CR54" s="151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1"/>
      <c r="DE54" s="151"/>
      <c r="DF54" s="151"/>
      <c r="DG54" s="151"/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1"/>
      <c r="EF54" s="151"/>
      <c r="EG54" s="151"/>
      <c r="EH54" s="151"/>
      <c r="EI54" s="151"/>
      <c r="EJ54" s="151"/>
      <c r="EK54" s="151"/>
      <c r="EL54" s="151"/>
      <c r="EM54" s="151"/>
      <c r="EN54" s="151"/>
      <c r="EO54" s="151"/>
      <c r="EP54" s="151"/>
      <c r="EQ54" s="151"/>
      <c r="ER54" s="151"/>
      <c r="ES54" s="151"/>
      <c r="ET54" s="151"/>
      <c r="EU54" s="151"/>
      <c r="EV54" s="151"/>
      <c r="EW54" s="151"/>
      <c r="EX54" s="151"/>
      <c r="EY54" s="151"/>
      <c r="EZ54" s="151"/>
      <c r="FA54" s="151"/>
      <c r="FB54" s="151"/>
      <c r="FC54" s="151"/>
      <c r="FD54" s="151"/>
      <c r="FE54" s="151"/>
      <c r="FF54" s="151"/>
      <c r="FG54" s="151"/>
      <c r="FH54" s="151"/>
      <c r="FI54" s="151"/>
      <c r="FJ54" s="151"/>
      <c r="FK54" s="151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1"/>
      <c r="GJ54" s="151"/>
      <c r="GK54" s="151"/>
      <c r="GL54" s="151"/>
      <c r="GM54" s="151"/>
      <c r="GN54" s="151"/>
      <c r="GO54" s="151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1"/>
      <c r="HB54" s="151"/>
      <c r="HC54" s="151"/>
      <c r="HD54" s="151"/>
      <c r="HE54" s="151"/>
      <c r="HF54" s="151"/>
      <c r="HG54" s="151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211"/>
      <c r="IC54" s="211"/>
      <c r="ID54" s="211"/>
      <c r="IE54" s="211"/>
      <c r="IF54" s="211"/>
      <c r="IG54" s="211"/>
      <c r="IH54" s="211"/>
      <c r="II54" s="211"/>
      <c r="IJ54" s="211"/>
      <c r="IK54" s="211"/>
      <c r="IL54" s="211"/>
      <c r="IM54" s="211"/>
      <c r="IN54" s="211"/>
      <c r="IO54" s="211"/>
      <c r="IP54" s="211"/>
      <c r="IQ54" s="211"/>
      <c r="IR54" s="211"/>
      <c r="IS54" s="211"/>
      <c r="IT54" s="211"/>
      <c r="IU54" s="211"/>
      <c r="IV54" s="211"/>
    </row>
    <row r="55" spans="1:256" s="11" customFormat="1" ht="12" customHeight="1" x14ac:dyDescent="0.25">
      <c r="A55" s="108"/>
      <c r="B55" s="109"/>
      <c r="C55" s="110"/>
      <c r="D55" s="110"/>
      <c r="E55" s="111"/>
      <c r="F55" s="109"/>
      <c r="G55" s="110"/>
      <c r="H55" s="110"/>
      <c r="I55" s="111"/>
      <c r="J55" s="109"/>
      <c r="K55" s="110"/>
      <c r="L55" s="110"/>
      <c r="M55" s="110"/>
      <c r="N55" s="132"/>
      <c r="O55" s="132"/>
      <c r="P55" s="132"/>
      <c r="Q55" s="132"/>
      <c r="R55" s="112"/>
      <c r="S55" s="113"/>
      <c r="T55" s="114"/>
      <c r="U55" s="115"/>
      <c r="V55" s="112"/>
      <c r="W55" s="113"/>
      <c r="X55" s="116"/>
      <c r="Y55" s="113"/>
      <c r="Z55" s="112"/>
      <c r="AA55" s="113"/>
      <c r="AB55" s="113"/>
      <c r="AC55" s="117"/>
      <c r="AD55" s="113"/>
      <c r="AE55" s="116"/>
      <c r="AF55" s="116"/>
      <c r="AG55" s="116"/>
      <c r="AH55" s="116"/>
      <c r="AI55" s="116"/>
      <c r="AJ55" s="116"/>
      <c r="AK55" s="116"/>
      <c r="AL55" s="116"/>
      <c r="AM55" s="116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</row>
    <row r="56" spans="1:256" s="2" customFormat="1" ht="12" customHeight="1" x14ac:dyDescent="0.3">
      <c r="A56" s="244" t="s">
        <v>68</v>
      </c>
      <c r="B56" s="168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78"/>
      <c r="O56" s="78"/>
      <c r="P56" s="78"/>
      <c r="Q56" s="78"/>
      <c r="R56" s="56"/>
      <c r="S56" s="155"/>
      <c r="T56" s="57"/>
      <c r="U56" s="56"/>
      <c r="V56" s="156"/>
      <c r="W56" s="56"/>
      <c r="X56" s="56"/>
      <c r="Y56" s="155"/>
      <c r="Z56" s="56"/>
      <c r="AA56" s="56"/>
      <c r="AB56" s="56"/>
      <c r="AC56" s="56"/>
      <c r="AD56" s="168"/>
      <c r="AE56" s="168"/>
      <c r="AF56" s="171"/>
      <c r="AG56" s="172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  <c r="HL56" s="164"/>
      <c r="HM56" s="164"/>
      <c r="HN56" s="164"/>
      <c r="HO56" s="164"/>
      <c r="HP56" s="164"/>
      <c r="HQ56" s="164"/>
      <c r="HR56" s="164"/>
      <c r="HS56" s="164"/>
      <c r="HT56" s="164"/>
      <c r="HU56" s="164"/>
      <c r="HV56" s="164"/>
      <c r="HW56" s="164"/>
      <c r="HX56" s="164"/>
      <c r="HY56" s="164"/>
      <c r="HZ56" s="164"/>
      <c r="IA56" s="164"/>
      <c r="IB56" s="164"/>
      <c r="IC56" s="164"/>
      <c r="ID56" s="164"/>
      <c r="IE56" s="164"/>
      <c r="IF56" s="164"/>
      <c r="IG56" s="164"/>
      <c r="IH56" s="164"/>
      <c r="II56" s="164"/>
      <c r="IJ56" s="164"/>
      <c r="IK56" s="164"/>
      <c r="IL56" s="164"/>
      <c r="IM56" s="164"/>
      <c r="IN56" s="164"/>
      <c r="IO56" s="164"/>
      <c r="IP56" s="164"/>
      <c r="IQ56" s="164"/>
      <c r="IR56" s="164"/>
      <c r="IS56" s="164"/>
      <c r="IT56" s="164"/>
      <c r="IU56" s="164"/>
      <c r="IV56" s="164"/>
    </row>
    <row r="57" spans="1:256" s="161" customFormat="1" ht="11.5" customHeight="1" x14ac:dyDescent="0.25">
      <c r="A57" s="179" t="s">
        <v>69</v>
      </c>
      <c r="B57" s="79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21"/>
      <c r="S57" s="58"/>
      <c r="T57" s="59"/>
      <c r="U57" s="21"/>
      <c r="V57" s="60"/>
      <c r="W57" s="21"/>
      <c r="X57" s="21"/>
      <c r="Y57" s="58"/>
      <c r="Z57" s="21"/>
      <c r="AA57" s="21"/>
      <c r="AB57" s="21"/>
      <c r="AC57" s="21"/>
      <c r="AD57" s="79"/>
      <c r="AE57" s="79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</row>
    <row r="58" spans="1:256" s="161" customFormat="1" ht="12" customHeight="1" x14ac:dyDescent="0.25">
      <c r="A58" s="244" t="s">
        <v>70</v>
      </c>
      <c r="B58" s="82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28"/>
      <c r="S58" s="62"/>
      <c r="T58" s="54"/>
      <c r="U58" s="28"/>
      <c r="V58" s="63"/>
      <c r="W58" s="28"/>
      <c r="X58" s="28"/>
      <c r="Y58" s="62"/>
      <c r="Z58" s="28"/>
      <c r="AA58" s="28"/>
      <c r="AB58" s="28"/>
      <c r="AC58" s="28"/>
      <c r="AD58" s="82"/>
      <c r="AE58" s="82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</row>
    <row r="59" spans="1:256" s="161" customFormat="1" ht="10" customHeight="1" x14ac:dyDescent="0.25">
      <c r="A59" s="244" t="s">
        <v>107</v>
      </c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4"/>
      <c r="BR59" s="164"/>
      <c r="BS59" s="164"/>
      <c r="BT59" s="164"/>
      <c r="BU59" s="164"/>
      <c r="BV59" s="164"/>
      <c r="BW59" s="164"/>
      <c r="BX59" s="164"/>
      <c r="BY59" s="164"/>
      <c r="BZ59" s="164"/>
      <c r="CA59" s="164"/>
      <c r="CB59" s="164"/>
      <c r="CC59" s="164"/>
      <c r="CD59" s="164"/>
      <c r="CE59" s="164"/>
      <c r="CF59" s="164"/>
      <c r="CG59" s="164"/>
      <c r="CH59" s="164"/>
      <c r="CI59" s="164"/>
      <c r="CJ59" s="164"/>
      <c r="CK59" s="164"/>
      <c r="CL59" s="164"/>
      <c r="CM59" s="164"/>
      <c r="CN59" s="164"/>
      <c r="CO59" s="164"/>
      <c r="CP59" s="164"/>
      <c r="CQ59" s="164"/>
      <c r="CR59" s="164"/>
      <c r="CS59" s="164"/>
      <c r="CT59" s="164"/>
      <c r="CU59" s="164"/>
      <c r="CV59" s="164"/>
      <c r="CW59" s="164"/>
      <c r="CX59" s="164"/>
      <c r="CY59" s="164"/>
      <c r="CZ59" s="164"/>
      <c r="DA59" s="164"/>
      <c r="DB59" s="164"/>
      <c r="DC59" s="164"/>
      <c r="DD59" s="164"/>
      <c r="DE59" s="164"/>
      <c r="DF59" s="164"/>
      <c r="DG59" s="164"/>
      <c r="DH59" s="164"/>
      <c r="DI59" s="164"/>
      <c r="DJ59" s="164"/>
      <c r="DK59" s="164"/>
      <c r="DL59" s="164"/>
      <c r="DM59" s="164"/>
      <c r="DN59" s="164"/>
      <c r="DO59" s="164"/>
      <c r="DP59" s="164"/>
      <c r="DQ59" s="164"/>
      <c r="DR59" s="164"/>
      <c r="DS59" s="164"/>
      <c r="DT59" s="164"/>
      <c r="DU59" s="164"/>
      <c r="DV59" s="164"/>
      <c r="DW59" s="164"/>
      <c r="DX59" s="164"/>
      <c r="DY59" s="164"/>
      <c r="DZ59" s="164"/>
      <c r="EA59" s="164"/>
      <c r="EB59" s="164"/>
      <c r="EC59" s="164"/>
      <c r="ED59" s="164"/>
      <c r="EE59" s="164"/>
      <c r="EF59" s="164"/>
      <c r="EG59" s="164"/>
      <c r="EH59" s="164"/>
      <c r="EI59" s="164"/>
      <c r="EJ59" s="164"/>
      <c r="EK59" s="164"/>
      <c r="EL59" s="164"/>
      <c r="EM59" s="164"/>
      <c r="EN59" s="164"/>
      <c r="EO59" s="164"/>
      <c r="EP59" s="164"/>
      <c r="EQ59" s="164"/>
      <c r="ER59" s="164"/>
      <c r="ES59" s="164"/>
      <c r="ET59" s="164"/>
      <c r="EU59" s="164"/>
      <c r="EV59" s="164"/>
      <c r="EW59" s="164"/>
      <c r="EX59" s="164"/>
      <c r="EY59" s="164"/>
      <c r="EZ59" s="164"/>
      <c r="FA59" s="164"/>
      <c r="FB59" s="164"/>
      <c r="FC59" s="164"/>
      <c r="FD59" s="164"/>
      <c r="FE59" s="164"/>
      <c r="FF59" s="164"/>
      <c r="FG59" s="164"/>
      <c r="FH59" s="164"/>
      <c r="FI59" s="164"/>
      <c r="FJ59" s="164"/>
      <c r="FK59" s="164"/>
      <c r="FL59" s="164"/>
      <c r="FM59" s="164"/>
      <c r="FN59" s="164"/>
      <c r="FO59" s="164"/>
      <c r="FP59" s="164"/>
      <c r="FQ59" s="164"/>
      <c r="FR59" s="164"/>
      <c r="FS59" s="164"/>
      <c r="FT59" s="164"/>
      <c r="FU59" s="164"/>
      <c r="FV59" s="164"/>
      <c r="FW59" s="164"/>
      <c r="FX59" s="164"/>
      <c r="FY59" s="164"/>
      <c r="FZ59" s="164"/>
      <c r="GA59" s="164"/>
      <c r="GB59" s="164"/>
      <c r="GC59" s="164"/>
      <c r="GD59" s="164"/>
      <c r="GE59" s="164"/>
      <c r="GF59" s="164"/>
      <c r="GG59" s="164"/>
      <c r="GH59" s="164"/>
      <c r="GI59" s="164"/>
      <c r="GJ59" s="164"/>
      <c r="GK59" s="164"/>
      <c r="GL59" s="164"/>
      <c r="GM59" s="164"/>
      <c r="GN59" s="164"/>
      <c r="GO59" s="164"/>
      <c r="GP59" s="164"/>
      <c r="GQ59" s="164"/>
      <c r="GR59" s="164"/>
      <c r="GS59" s="164"/>
      <c r="GT59" s="164"/>
      <c r="GU59" s="164"/>
      <c r="GV59" s="164"/>
      <c r="GW59" s="164"/>
      <c r="GX59" s="164"/>
      <c r="GY59" s="164"/>
      <c r="GZ59" s="164"/>
      <c r="HA59" s="164"/>
      <c r="HB59" s="164"/>
      <c r="HC59" s="164"/>
      <c r="HD59" s="164"/>
      <c r="HE59" s="164"/>
      <c r="HF59" s="164"/>
      <c r="HG59" s="164"/>
      <c r="HH59" s="164"/>
      <c r="HI59" s="164"/>
      <c r="HJ59" s="164"/>
      <c r="HK59" s="164"/>
      <c r="HL59" s="164"/>
      <c r="HM59" s="164"/>
      <c r="HN59" s="164"/>
      <c r="HO59" s="164"/>
      <c r="HP59" s="164"/>
      <c r="HQ59" s="164"/>
      <c r="HR59" s="164"/>
      <c r="HS59" s="164"/>
      <c r="HT59" s="164"/>
      <c r="HU59" s="164"/>
      <c r="HV59" s="164"/>
      <c r="HW59" s="164"/>
      <c r="HX59" s="164"/>
      <c r="HY59" s="164"/>
      <c r="HZ59" s="164"/>
      <c r="IA59" s="164"/>
      <c r="IB59" s="164"/>
      <c r="IC59" s="164"/>
      <c r="ID59" s="164"/>
      <c r="IE59" s="164"/>
      <c r="IF59" s="164"/>
      <c r="IG59" s="164"/>
      <c r="IH59" s="164"/>
      <c r="II59" s="164"/>
      <c r="IJ59" s="164"/>
      <c r="IK59" s="164"/>
      <c r="IL59" s="164"/>
      <c r="IM59" s="164"/>
      <c r="IN59" s="164"/>
      <c r="IO59" s="164"/>
      <c r="IP59" s="164"/>
      <c r="IQ59" s="164"/>
      <c r="IR59" s="164"/>
      <c r="IS59" s="164"/>
      <c r="IT59" s="164"/>
      <c r="IU59" s="164"/>
      <c r="IV59" s="164"/>
    </row>
    <row r="60" spans="1:256" ht="10" customHeight="1" x14ac:dyDescent="0.25">
      <c r="A60" s="244" t="s">
        <v>71</v>
      </c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D60" s="163"/>
      <c r="AE60" s="163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4"/>
      <c r="BN60" s="164"/>
      <c r="BO60" s="164"/>
      <c r="BP60" s="164"/>
      <c r="BQ60" s="164"/>
      <c r="BR60" s="164"/>
      <c r="BS60" s="164"/>
      <c r="BT60" s="164"/>
      <c r="BU60" s="164"/>
      <c r="BV60" s="164"/>
      <c r="BW60" s="164"/>
      <c r="BX60" s="164"/>
      <c r="BY60" s="164"/>
      <c r="BZ60" s="164"/>
      <c r="CA60" s="164"/>
      <c r="CB60" s="164"/>
      <c r="CC60" s="164"/>
      <c r="CD60" s="164"/>
      <c r="CE60" s="164"/>
      <c r="CF60" s="164"/>
      <c r="CG60" s="164"/>
      <c r="CH60" s="164"/>
      <c r="CI60" s="164"/>
      <c r="CJ60" s="164"/>
      <c r="CK60" s="164"/>
      <c r="CL60" s="164"/>
      <c r="CM60" s="164"/>
      <c r="CN60" s="164"/>
      <c r="CO60" s="164"/>
      <c r="CP60" s="164"/>
      <c r="CQ60" s="164"/>
      <c r="CR60" s="164"/>
      <c r="CS60" s="164"/>
      <c r="CT60" s="164"/>
      <c r="CU60" s="164"/>
      <c r="CV60" s="164"/>
      <c r="CW60" s="164"/>
      <c r="CX60" s="164"/>
      <c r="CY60" s="164"/>
      <c r="CZ60" s="164"/>
      <c r="DA60" s="164"/>
      <c r="DB60" s="164"/>
      <c r="DC60" s="164"/>
      <c r="DD60" s="164"/>
      <c r="DE60" s="164"/>
      <c r="DF60" s="164"/>
      <c r="DG60" s="164"/>
      <c r="DH60" s="164"/>
      <c r="DI60" s="164"/>
      <c r="DJ60" s="164"/>
      <c r="DK60" s="164"/>
      <c r="DL60" s="164"/>
      <c r="DM60" s="164"/>
      <c r="DN60" s="164"/>
      <c r="DO60" s="164"/>
      <c r="DP60" s="164"/>
      <c r="DQ60" s="164"/>
      <c r="DR60" s="164"/>
      <c r="DS60" s="164"/>
      <c r="DT60" s="164"/>
      <c r="DU60" s="164"/>
      <c r="DV60" s="164"/>
      <c r="DW60" s="164"/>
      <c r="DX60" s="164"/>
      <c r="DY60" s="164"/>
      <c r="DZ60" s="164"/>
      <c r="EA60" s="164"/>
      <c r="EB60" s="164"/>
      <c r="EC60" s="164"/>
      <c r="ED60" s="164"/>
      <c r="EE60" s="164"/>
      <c r="EF60" s="164"/>
      <c r="EG60" s="164"/>
      <c r="EH60" s="164"/>
      <c r="EI60" s="164"/>
      <c r="EJ60" s="164"/>
      <c r="EK60" s="164"/>
      <c r="EL60" s="164"/>
      <c r="EM60" s="164"/>
      <c r="EN60" s="164"/>
      <c r="EO60" s="164"/>
      <c r="EP60" s="164"/>
      <c r="EQ60" s="164"/>
      <c r="ER60" s="164"/>
      <c r="ES60" s="164"/>
      <c r="ET60" s="164"/>
      <c r="EU60" s="164"/>
      <c r="EV60" s="164"/>
      <c r="EW60" s="164"/>
      <c r="EX60" s="164"/>
      <c r="EY60" s="164"/>
      <c r="EZ60" s="164"/>
      <c r="FA60" s="164"/>
      <c r="FB60" s="164"/>
      <c r="FC60" s="164"/>
      <c r="FD60" s="164"/>
      <c r="FE60" s="164"/>
      <c r="FF60" s="164"/>
      <c r="FG60" s="164"/>
      <c r="FH60" s="164"/>
      <c r="FI60" s="164"/>
      <c r="FJ60" s="164"/>
      <c r="FK60" s="164"/>
      <c r="FL60" s="164"/>
      <c r="FM60" s="164"/>
      <c r="FN60" s="164"/>
      <c r="FO60" s="164"/>
      <c r="FP60" s="164"/>
      <c r="FQ60" s="164"/>
      <c r="FR60" s="164"/>
      <c r="FS60" s="164"/>
      <c r="FT60" s="164"/>
      <c r="FU60" s="164"/>
      <c r="FV60" s="164"/>
      <c r="FW60" s="164"/>
      <c r="FX60" s="164"/>
      <c r="FY60" s="164"/>
      <c r="FZ60" s="164"/>
      <c r="GA60" s="164"/>
      <c r="GB60" s="164"/>
      <c r="GC60" s="164"/>
      <c r="GD60" s="164"/>
      <c r="GE60" s="164"/>
      <c r="GF60" s="164"/>
      <c r="GG60" s="164"/>
      <c r="GH60" s="164"/>
      <c r="GI60" s="164"/>
      <c r="GJ60" s="164"/>
      <c r="GK60" s="164"/>
      <c r="GL60" s="164"/>
      <c r="GM60" s="164"/>
      <c r="GN60" s="164"/>
      <c r="GO60" s="164"/>
      <c r="GP60" s="164"/>
      <c r="GQ60" s="164"/>
      <c r="GR60" s="164"/>
      <c r="GS60" s="164"/>
      <c r="GT60" s="164"/>
      <c r="GU60" s="164"/>
      <c r="GV60" s="164"/>
      <c r="GW60" s="164"/>
      <c r="GX60" s="164"/>
      <c r="GY60" s="164"/>
      <c r="GZ60" s="164"/>
      <c r="HA60" s="164"/>
      <c r="HB60" s="164"/>
      <c r="HC60" s="164"/>
      <c r="HD60" s="164"/>
      <c r="HE60" s="164"/>
      <c r="HF60" s="164"/>
      <c r="HG60" s="164"/>
      <c r="HH60" s="164"/>
      <c r="HI60" s="164"/>
      <c r="HJ60" s="164"/>
      <c r="HK60" s="164"/>
      <c r="HL60" s="164"/>
      <c r="HM60" s="164"/>
      <c r="HN60" s="164"/>
      <c r="HO60" s="164"/>
      <c r="HP60" s="164"/>
      <c r="HQ60" s="164"/>
      <c r="HR60" s="164"/>
      <c r="HS60" s="164"/>
      <c r="HT60" s="164"/>
      <c r="HU60" s="164"/>
      <c r="HV60" s="164"/>
      <c r="HW60" s="164"/>
      <c r="HX60" s="164"/>
      <c r="HY60" s="164"/>
      <c r="HZ60" s="164"/>
      <c r="IA60" s="164"/>
      <c r="IB60" s="164"/>
      <c r="IC60" s="164"/>
      <c r="ID60" s="164"/>
      <c r="IE60" s="164"/>
      <c r="IF60" s="164"/>
      <c r="IG60" s="164"/>
      <c r="IH60" s="164"/>
      <c r="II60" s="164"/>
      <c r="IJ60" s="164"/>
      <c r="IK60" s="164"/>
      <c r="IL60" s="164"/>
      <c r="IM60" s="164"/>
      <c r="IN60" s="164"/>
      <c r="IO60" s="164"/>
      <c r="IP60" s="164"/>
      <c r="IQ60" s="164"/>
      <c r="IR60" s="164"/>
      <c r="IS60" s="164"/>
      <c r="IT60" s="164"/>
      <c r="IU60" s="164"/>
      <c r="IV60" s="164"/>
    </row>
    <row r="61" spans="1:256" ht="10" customHeight="1" x14ac:dyDescent="0.25">
      <c r="A61" s="157" t="s">
        <v>59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D61" s="163"/>
      <c r="AE61" s="163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  <c r="FG61" s="164"/>
      <c r="FH61" s="164"/>
      <c r="FI61" s="164"/>
      <c r="FJ61" s="164"/>
      <c r="FK61" s="164"/>
      <c r="FL61" s="164"/>
      <c r="FM61" s="164"/>
      <c r="FN61" s="164"/>
      <c r="FO61" s="164"/>
      <c r="FP61" s="164"/>
      <c r="FQ61" s="164"/>
      <c r="FR61" s="164"/>
      <c r="FS61" s="164"/>
      <c r="FT61" s="164"/>
      <c r="FU61" s="164"/>
      <c r="FV61" s="164"/>
      <c r="FW61" s="164"/>
      <c r="FX61" s="164"/>
      <c r="FY61" s="164"/>
      <c r="FZ61" s="164"/>
      <c r="GA61" s="164"/>
      <c r="GB61" s="164"/>
      <c r="GC61" s="164"/>
      <c r="GD61" s="164"/>
      <c r="GE61" s="164"/>
      <c r="GF61" s="164"/>
      <c r="GG61" s="164"/>
      <c r="GH61" s="164"/>
      <c r="GI61" s="164"/>
      <c r="GJ61" s="164"/>
      <c r="GK61" s="164"/>
      <c r="GL61" s="164"/>
      <c r="GM61" s="164"/>
      <c r="GN61" s="164"/>
      <c r="GO61" s="164"/>
      <c r="GP61" s="164"/>
      <c r="GQ61" s="164"/>
      <c r="GR61" s="164"/>
      <c r="GS61" s="164"/>
      <c r="GT61" s="164"/>
      <c r="GU61" s="164"/>
      <c r="GV61" s="164"/>
      <c r="GW61" s="164"/>
      <c r="GX61" s="164"/>
      <c r="GY61" s="164"/>
      <c r="GZ61" s="164"/>
      <c r="HA61" s="164"/>
      <c r="HB61" s="164"/>
      <c r="HC61" s="164"/>
      <c r="HD61" s="164"/>
      <c r="HE61" s="164"/>
      <c r="HF61" s="164"/>
      <c r="HG61" s="164"/>
      <c r="HH61" s="164"/>
      <c r="HI61" s="164"/>
      <c r="HJ61" s="164"/>
      <c r="HK61" s="164"/>
      <c r="HL61" s="164"/>
      <c r="HM61" s="164"/>
      <c r="HN61" s="164"/>
      <c r="HO61" s="164"/>
      <c r="HP61" s="164"/>
      <c r="HQ61" s="164"/>
      <c r="HR61" s="164"/>
      <c r="HS61" s="164"/>
      <c r="HT61" s="164"/>
      <c r="HU61" s="164"/>
      <c r="HV61" s="164"/>
      <c r="HW61" s="164"/>
      <c r="HX61" s="164"/>
      <c r="HY61" s="164"/>
      <c r="HZ61" s="164"/>
      <c r="IA61" s="164"/>
      <c r="IB61" s="164"/>
      <c r="IC61" s="164"/>
      <c r="ID61" s="164"/>
      <c r="IE61" s="164"/>
      <c r="IF61" s="164"/>
      <c r="IG61" s="164"/>
      <c r="IH61" s="164"/>
      <c r="II61" s="164"/>
      <c r="IJ61" s="164"/>
      <c r="IK61" s="164"/>
      <c r="IL61" s="164"/>
      <c r="IM61" s="164"/>
      <c r="IN61" s="164"/>
      <c r="IO61" s="164"/>
      <c r="IP61" s="164"/>
      <c r="IQ61" s="164"/>
      <c r="IR61" s="164"/>
      <c r="IS61" s="164"/>
      <c r="IT61" s="164"/>
      <c r="IU61" s="164"/>
      <c r="IV61" s="164"/>
    </row>
    <row r="62" spans="1:256" s="64" customFormat="1" ht="12" customHeight="1" x14ac:dyDescent="0.25">
      <c r="A62" s="157" t="s">
        <v>57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163"/>
      <c r="AD62" s="85"/>
      <c r="AE62" s="85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6"/>
      <c r="CL62" s="86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6"/>
      <c r="DE62" s="86"/>
      <c r="DF62" s="86"/>
      <c r="DG62" s="86"/>
      <c r="DH62" s="86"/>
      <c r="DI62" s="86"/>
      <c r="DJ62" s="86"/>
      <c r="DK62" s="86"/>
      <c r="DL62" s="86"/>
      <c r="DM62" s="86"/>
      <c r="DN62" s="86"/>
      <c r="DO62" s="86"/>
      <c r="DP62" s="86"/>
      <c r="DQ62" s="86"/>
      <c r="DR62" s="86"/>
      <c r="DS62" s="86"/>
      <c r="DT62" s="86"/>
      <c r="DU62" s="86"/>
      <c r="DV62" s="86"/>
      <c r="DW62" s="86"/>
      <c r="DX62" s="86"/>
      <c r="DY62" s="86"/>
      <c r="DZ62" s="86"/>
      <c r="EA62" s="86"/>
      <c r="EB62" s="86"/>
      <c r="EC62" s="86"/>
      <c r="ED62" s="86"/>
      <c r="EE62" s="86"/>
      <c r="EF62" s="86"/>
      <c r="EG62" s="86"/>
      <c r="EH62" s="86"/>
      <c r="EI62" s="86"/>
      <c r="EJ62" s="86"/>
      <c r="EK62" s="86"/>
      <c r="EL62" s="86"/>
      <c r="EM62" s="86"/>
      <c r="EN62" s="86"/>
      <c r="EO62" s="86"/>
      <c r="EP62" s="86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86"/>
      <c r="FD62" s="86"/>
      <c r="FE62" s="86"/>
      <c r="FF62" s="86"/>
      <c r="FG62" s="86"/>
      <c r="FH62" s="86"/>
      <c r="FI62" s="86"/>
      <c r="FJ62" s="86"/>
      <c r="FK62" s="86"/>
      <c r="FL62" s="86"/>
      <c r="FM62" s="86"/>
      <c r="FN62" s="86"/>
      <c r="FO62" s="86"/>
      <c r="FP62" s="86"/>
      <c r="FQ62" s="86"/>
      <c r="FR62" s="86"/>
      <c r="FS62" s="86"/>
      <c r="FT62" s="86"/>
      <c r="FU62" s="86"/>
      <c r="FV62" s="86"/>
      <c r="FW62" s="86"/>
      <c r="FX62" s="86"/>
      <c r="FY62" s="86"/>
      <c r="FZ62" s="86"/>
      <c r="GA62" s="86"/>
      <c r="GB62" s="86"/>
      <c r="GC62" s="86"/>
      <c r="GD62" s="86"/>
      <c r="GE62" s="86"/>
      <c r="GF62" s="86"/>
      <c r="GG62" s="86"/>
      <c r="GH62" s="86"/>
      <c r="GI62" s="86"/>
      <c r="GJ62" s="86"/>
      <c r="GK62" s="86"/>
      <c r="GL62" s="86"/>
      <c r="GM62" s="86"/>
      <c r="GN62" s="86"/>
      <c r="GO62" s="86"/>
      <c r="GP62" s="86"/>
      <c r="GQ62" s="86"/>
      <c r="GR62" s="86"/>
      <c r="GS62" s="86"/>
      <c r="GT62" s="86"/>
      <c r="GU62" s="86"/>
      <c r="GV62" s="86"/>
      <c r="GW62" s="86"/>
      <c r="GX62" s="86"/>
      <c r="GY62" s="86"/>
      <c r="GZ62" s="86"/>
      <c r="HA62" s="86"/>
      <c r="HB62" s="86"/>
      <c r="HC62" s="86"/>
      <c r="HD62" s="86"/>
      <c r="HE62" s="86"/>
      <c r="HF62" s="86"/>
      <c r="HG62" s="86"/>
      <c r="HH62" s="86"/>
      <c r="HI62" s="86"/>
      <c r="HJ62" s="86"/>
      <c r="HK62" s="86"/>
      <c r="HL62" s="86"/>
      <c r="HM62" s="86"/>
      <c r="HN62" s="86"/>
      <c r="HO62" s="86"/>
      <c r="HP62" s="86"/>
      <c r="HQ62" s="86"/>
      <c r="HR62" s="86"/>
      <c r="HS62" s="86"/>
      <c r="HT62" s="86"/>
      <c r="HU62" s="86"/>
      <c r="HV62" s="86"/>
      <c r="HW62" s="86"/>
      <c r="HX62" s="86"/>
      <c r="HY62" s="86"/>
      <c r="HZ62" s="86"/>
      <c r="IA62" s="86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64" customFormat="1" ht="12" customHeight="1" x14ac:dyDescent="0.25">
      <c r="A63" s="158" t="s">
        <v>58</v>
      </c>
      <c r="B63" s="84"/>
      <c r="C63" s="84"/>
      <c r="D63" s="84"/>
      <c r="E63" s="84"/>
      <c r="F63" s="84"/>
      <c r="G63" s="84"/>
      <c r="H63" s="84"/>
      <c r="I63" s="20"/>
      <c r="J63" s="84"/>
      <c r="K63" s="83"/>
      <c r="L63" s="84"/>
      <c r="M63" s="84"/>
      <c r="N63" s="84"/>
      <c r="O63" s="84"/>
      <c r="P63" s="84"/>
      <c r="Q63" s="84"/>
      <c r="R63" s="84"/>
      <c r="S63" s="84"/>
      <c r="T63" s="85"/>
      <c r="U63" s="85"/>
      <c r="V63" s="85"/>
      <c r="W63" s="85"/>
      <c r="X63" s="85"/>
      <c r="Y63" s="85"/>
      <c r="Z63" s="85"/>
      <c r="AA63" s="85"/>
      <c r="AB63" s="85"/>
      <c r="AC63" s="163"/>
      <c r="AD63" s="85"/>
      <c r="AE63" s="85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86"/>
      <c r="CO63" s="86"/>
      <c r="CP63" s="86"/>
      <c r="CQ63" s="86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86"/>
      <c r="DC63" s="86"/>
      <c r="DD63" s="86"/>
      <c r="DE63" s="86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86"/>
      <c r="DQ63" s="86"/>
      <c r="DR63" s="86"/>
      <c r="DS63" s="86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86"/>
      <c r="EE63" s="86"/>
      <c r="EF63" s="86"/>
      <c r="EG63" s="86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86"/>
      <c r="ES63" s="86"/>
      <c r="ET63" s="86"/>
      <c r="EU63" s="86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86"/>
      <c r="FG63" s="86"/>
      <c r="FH63" s="86"/>
      <c r="FI63" s="86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86"/>
      <c r="FU63" s="86"/>
      <c r="FV63" s="86"/>
      <c r="FW63" s="86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86"/>
      <c r="GI63" s="86"/>
      <c r="GJ63" s="86"/>
      <c r="GK63" s="86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86"/>
      <c r="GW63" s="86"/>
      <c r="GX63" s="86"/>
      <c r="GY63" s="86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86"/>
      <c r="HK63" s="86"/>
      <c r="HL63" s="86"/>
      <c r="HM63" s="86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86"/>
      <c r="HY63" s="86"/>
      <c r="HZ63" s="86"/>
      <c r="IA63" s="86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64" customFormat="1" ht="12" customHeight="1" x14ac:dyDescent="0.25">
      <c r="A64" s="181"/>
      <c r="B64" s="84"/>
      <c r="C64" s="84"/>
      <c r="D64" s="84"/>
      <c r="E64" s="84"/>
      <c r="F64" s="84"/>
      <c r="G64" s="84"/>
      <c r="H64" s="84"/>
      <c r="I64" s="20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5"/>
      <c r="U64" s="85"/>
      <c r="V64" s="85"/>
      <c r="W64" s="85"/>
      <c r="X64" s="85"/>
      <c r="Y64" s="85"/>
      <c r="Z64" s="85"/>
      <c r="AA64" s="85"/>
      <c r="AB64" s="85"/>
      <c r="AC64" s="163"/>
      <c r="AD64" s="85"/>
      <c r="AE64" s="85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  <c r="CE64" s="86"/>
      <c r="CF64" s="86"/>
      <c r="CG64" s="86"/>
      <c r="CH64" s="86"/>
      <c r="CI64" s="86"/>
      <c r="CJ64" s="86"/>
      <c r="CK64" s="86"/>
      <c r="CL64" s="86"/>
      <c r="CM64" s="86"/>
      <c r="CN64" s="86"/>
      <c r="CO64" s="86"/>
      <c r="CP64" s="86"/>
      <c r="CQ64" s="86"/>
      <c r="CR64" s="86"/>
      <c r="CS64" s="86"/>
      <c r="CT64" s="86"/>
      <c r="CU64" s="86"/>
      <c r="CV64" s="86"/>
      <c r="CW64" s="86"/>
      <c r="CX64" s="86"/>
      <c r="CY64" s="86"/>
      <c r="CZ64" s="86"/>
      <c r="DA64" s="86"/>
      <c r="DB64" s="86"/>
      <c r="DC64" s="86"/>
      <c r="DD64" s="86"/>
      <c r="DE64" s="86"/>
      <c r="DF64" s="86"/>
      <c r="DG64" s="86"/>
      <c r="DH64" s="86"/>
      <c r="DI64" s="86"/>
      <c r="DJ64" s="86"/>
      <c r="DK64" s="86"/>
      <c r="DL64" s="86"/>
      <c r="DM64" s="86"/>
      <c r="DN64" s="86"/>
      <c r="DO64" s="86"/>
      <c r="DP64" s="86"/>
      <c r="DQ64" s="86"/>
      <c r="DR64" s="86"/>
      <c r="DS64" s="86"/>
      <c r="DT64" s="86"/>
      <c r="DU64" s="86"/>
      <c r="DV64" s="86"/>
      <c r="DW64" s="86"/>
      <c r="DX64" s="86"/>
      <c r="DY64" s="86"/>
      <c r="DZ64" s="86"/>
      <c r="EA64" s="86"/>
      <c r="EB64" s="86"/>
      <c r="EC64" s="86"/>
      <c r="ED64" s="86"/>
      <c r="EE64" s="86"/>
      <c r="EF64" s="86"/>
      <c r="EG64" s="86"/>
      <c r="EH64" s="86"/>
      <c r="EI64" s="86"/>
      <c r="EJ64" s="86"/>
      <c r="EK64" s="86"/>
      <c r="EL64" s="86"/>
      <c r="EM64" s="86"/>
      <c r="EN64" s="86"/>
      <c r="EO64" s="86"/>
      <c r="EP64" s="86"/>
      <c r="EQ64" s="86"/>
      <c r="ER64" s="86"/>
      <c r="ES64" s="86"/>
      <c r="ET64" s="86"/>
      <c r="EU64" s="86"/>
      <c r="EV64" s="86"/>
      <c r="EW64" s="86"/>
      <c r="EX64" s="86"/>
      <c r="EY64" s="86"/>
      <c r="EZ64" s="86"/>
      <c r="FA64" s="86"/>
      <c r="FB64" s="86"/>
      <c r="FC64" s="86"/>
      <c r="FD64" s="86"/>
      <c r="FE64" s="86"/>
      <c r="FF64" s="86"/>
      <c r="FG64" s="86"/>
      <c r="FH64" s="86"/>
      <c r="FI64" s="86"/>
      <c r="FJ64" s="86"/>
      <c r="FK64" s="86"/>
      <c r="FL64" s="86"/>
      <c r="FM64" s="86"/>
      <c r="FN64" s="86"/>
      <c r="FO64" s="86"/>
      <c r="FP64" s="86"/>
      <c r="FQ64" s="86"/>
      <c r="FR64" s="86"/>
      <c r="FS64" s="86"/>
      <c r="FT64" s="86"/>
      <c r="FU64" s="86"/>
      <c r="FV64" s="86"/>
      <c r="FW64" s="86"/>
      <c r="FX64" s="86"/>
      <c r="FY64" s="86"/>
      <c r="FZ64" s="86"/>
      <c r="GA64" s="86"/>
      <c r="GB64" s="86"/>
      <c r="GC64" s="86"/>
      <c r="GD64" s="86"/>
      <c r="GE64" s="86"/>
      <c r="GF64" s="86"/>
      <c r="GG64" s="86"/>
      <c r="GH64" s="86"/>
      <c r="GI64" s="86"/>
      <c r="GJ64" s="86"/>
      <c r="GK64" s="86"/>
      <c r="GL64" s="86"/>
      <c r="GM64" s="86"/>
      <c r="GN64" s="86"/>
      <c r="GO64" s="86"/>
      <c r="GP64" s="86"/>
      <c r="GQ64" s="86"/>
      <c r="GR64" s="86"/>
      <c r="GS64" s="86"/>
      <c r="GT64" s="86"/>
      <c r="GU64" s="86"/>
      <c r="GV64" s="86"/>
      <c r="GW64" s="86"/>
      <c r="GX64" s="86"/>
      <c r="GY64" s="86"/>
      <c r="GZ64" s="86"/>
      <c r="HA64" s="86"/>
      <c r="HB64" s="86"/>
      <c r="HC64" s="86"/>
      <c r="HD64" s="86"/>
      <c r="HE64" s="86"/>
      <c r="HF64" s="86"/>
      <c r="HG64" s="86"/>
      <c r="HH64" s="86"/>
      <c r="HI64" s="86"/>
      <c r="HJ64" s="86"/>
      <c r="HK64" s="86"/>
      <c r="HL64" s="86"/>
      <c r="HM64" s="86"/>
      <c r="HN64" s="86"/>
      <c r="HO64" s="86"/>
      <c r="HP64" s="86"/>
      <c r="HQ64" s="86"/>
      <c r="HR64" s="86"/>
      <c r="HS64" s="86"/>
      <c r="HT64" s="86"/>
      <c r="HU64" s="86"/>
      <c r="HV64" s="86"/>
      <c r="HW64" s="86"/>
      <c r="HX64" s="86"/>
      <c r="HY64" s="86"/>
      <c r="HZ64" s="86"/>
      <c r="IA64" s="86"/>
      <c r="IB64" s="85"/>
      <c r="IC64" s="85"/>
      <c r="ID64" s="85"/>
      <c r="IE64" s="85"/>
      <c r="IF64" s="85"/>
      <c r="IG64" s="85"/>
      <c r="IH64" s="85"/>
      <c r="II64" s="85"/>
      <c r="IJ64" s="85"/>
      <c r="IK64" s="85"/>
      <c r="IL64" s="85"/>
      <c r="IM64" s="85"/>
      <c r="IN64" s="85"/>
      <c r="IO64" s="85"/>
      <c r="IP64" s="85"/>
      <c r="IQ64" s="85"/>
      <c r="IR64" s="85"/>
      <c r="IS64" s="85"/>
      <c r="IT64" s="85"/>
      <c r="IU64" s="85"/>
      <c r="IV64" s="85"/>
    </row>
    <row r="65" spans="1:256" s="64" customFormat="1" ht="12" customHeight="1" x14ac:dyDescent="0.25">
      <c r="A65" s="84"/>
      <c r="B65" s="84"/>
      <c r="C65" s="84"/>
      <c r="D65" s="84"/>
      <c r="E65" s="84"/>
      <c r="F65" s="84"/>
      <c r="G65" s="84"/>
      <c r="H65" s="84"/>
      <c r="I65" s="20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5"/>
      <c r="U65" s="85"/>
      <c r="V65" s="85"/>
      <c r="W65" s="85"/>
      <c r="X65" s="85"/>
      <c r="Y65" s="85"/>
      <c r="Z65" s="85"/>
      <c r="AA65" s="85"/>
      <c r="AB65" s="85"/>
      <c r="AC65" s="163"/>
      <c r="AD65" s="85"/>
      <c r="AE65" s="85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86"/>
      <c r="CO65" s="86"/>
      <c r="CP65" s="86"/>
      <c r="CQ65" s="86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86"/>
      <c r="DC65" s="86"/>
      <c r="DD65" s="86"/>
      <c r="DE65" s="86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86"/>
      <c r="DQ65" s="86"/>
      <c r="DR65" s="86"/>
      <c r="DS65" s="86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86"/>
      <c r="EE65" s="86"/>
      <c r="EF65" s="86"/>
      <c r="EG65" s="86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86"/>
      <c r="ES65" s="86"/>
      <c r="ET65" s="86"/>
      <c r="EU65" s="86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86"/>
      <c r="FG65" s="86"/>
      <c r="FH65" s="86"/>
      <c r="FI65" s="86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86"/>
      <c r="FU65" s="86"/>
      <c r="FV65" s="86"/>
      <c r="FW65" s="86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86"/>
      <c r="GI65" s="86"/>
      <c r="GJ65" s="86"/>
      <c r="GK65" s="86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86"/>
      <c r="GW65" s="86"/>
      <c r="GX65" s="86"/>
      <c r="GY65" s="86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86"/>
      <c r="HK65" s="86"/>
      <c r="HL65" s="86"/>
      <c r="HM65" s="86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86"/>
      <c r="HY65" s="86"/>
      <c r="HZ65" s="86"/>
      <c r="IA65" s="86"/>
      <c r="IB65" s="85"/>
      <c r="IC65" s="85"/>
      <c r="ID65" s="85"/>
      <c r="IE65" s="85"/>
      <c r="IF65" s="85"/>
      <c r="IG65" s="85"/>
      <c r="IH65" s="85"/>
      <c r="II65" s="85"/>
      <c r="IJ65" s="85"/>
      <c r="IK65" s="85"/>
      <c r="IL65" s="85"/>
      <c r="IM65" s="85"/>
      <c r="IN65" s="85"/>
      <c r="IO65" s="85"/>
      <c r="IP65" s="85"/>
      <c r="IQ65" s="85"/>
      <c r="IR65" s="85"/>
      <c r="IS65" s="85"/>
      <c r="IT65" s="85"/>
      <c r="IU65" s="85"/>
      <c r="IV65" s="85"/>
    </row>
    <row r="66" spans="1:256" s="64" customFormat="1" ht="12" customHeight="1" x14ac:dyDescent="0.25">
      <c r="A66" s="83"/>
      <c r="B66" s="84"/>
      <c r="C66" s="84"/>
      <c r="D66" s="84"/>
      <c r="E66" s="83"/>
      <c r="F66" s="84"/>
      <c r="G66" s="84"/>
      <c r="H66" s="83"/>
      <c r="I66" s="20"/>
      <c r="J66" s="84"/>
      <c r="K66" s="83"/>
      <c r="L66" s="84"/>
      <c r="M66" s="84"/>
      <c r="N66" s="83"/>
      <c r="O66" s="83"/>
      <c r="P66" s="83"/>
      <c r="Q66" s="83"/>
      <c r="R66" s="84"/>
      <c r="S66" s="84"/>
      <c r="T66" s="85"/>
      <c r="U66" s="85"/>
      <c r="V66" s="85"/>
      <c r="W66" s="85"/>
      <c r="X66" s="85"/>
      <c r="Y66" s="85"/>
      <c r="Z66" s="85"/>
      <c r="AA66" s="85"/>
      <c r="AB66" s="85"/>
      <c r="AC66" s="163"/>
      <c r="AD66" s="85"/>
      <c r="AE66" s="85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  <c r="CE66" s="86"/>
      <c r="CF66" s="86"/>
      <c r="CG66" s="86"/>
      <c r="CH66" s="86"/>
      <c r="CI66" s="86"/>
      <c r="CJ66" s="86"/>
      <c r="CK66" s="86"/>
      <c r="CL66" s="86"/>
      <c r="CM66" s="86"/>
      <c r="CN66" s="86"/>
      <c r="CO66" s="86"/>
      <c r="CP66" s="86"/>
      <c r="CQ66" s="86"/>
      <c r="CR66" s="86"/>
      <c r="CS66" s="86"/>
      <c r="CT66" s="86"/>
      <c r="CU66" s="86"/>
      <c r="CV66" s="86"/>
      <c r="CW66" s="86"/>
      <c r="CX66" s="86"/>
      <c r="CY66" s="86"/>
      <c r="CZ66" s="86"/>
      <c r="DA66" s="86"/>
      <c r="DB66" s="86"/>
      <c r="DC66" s="86"/>
      <c r="DD66" s="86"/>
      <c r="DE66" s="86"/>
      <c r="DF66" s="86"/>
      <c r="DG66" s="86"/>
      <c r="DH66" s="86"/>
      <c r="DI66" s="86"/>
      <c r="DJ66" s="86"/>
      <c r="DK66" s="86"/>
      <c r="DL66" s="86"/>
      <c r="DM66" s="86"/>
      <c r="DN66" s="86"/>
      <c r="DO66" s="86"/>
      <c r="DP66" s="86"/>
      <c r="DQ66" s="86"/>
      <c r="DR66" s="86"/>
      <c r="DS66" s="86"/>
      <c r="DT66" s="86"/>
      <c r="DU66" s="86"/>
      <c r="DV66" s="86"/>
      <c r="DW66" s="86"/>
      <c r="DX66" s="86"/>
      <c r="DY66" s="86"/>
      <c r="DZ66" s="86"/>
      <c r="EA66" s="86"/>
      <c r="EB66" s="86"/>
      <c r="EC66" s="86"/>
      <c r="ED66" s="86"/>
      <c r="EE66" s="86"/>
      <c r="EF66" s="86"/>
      <c r="EG66" s="86"/>
      <c r="EH66" s="86"/>
      <c r="EI66" s="86"/>
      <c r="EJ66" s="86"/>
      <c r="EK66" s="86"/>
      <c r="EL66" s="86"/>
      <c r="EM66" s="86"/>
      <c r="EN66" s="86"/>
      <c r="EO66" s="86"/>
      <c r="EP66" s="86"/>
      <c r="EQ66" s="86"/>
      <c r="ER66" s="86"/>
      <c r="ES66" s="86"/>
      <c r="ET66" s="86"/>
      <c r="EU66" s="86"/>
      <c r="EV66" s="86"/>
      <c r="EW66" s="86"/>
      <c r="EX66" s="86"/>
      <c r="EY66" s="86"/>
      <c r="EZ66" s="86"/>
      <c r="FA66" s="86"/>
      <c r="FB66" s="86"/>
      <c r="FC66" s="86"/>
      <c r="FD66" s="86"/>
      <c r="FE66" s="86"/>
      <c r="FF66" s="86"/>
      <c r="FG66" s="86"/>
      <c r="FH66" s="86"/>
      <c r="FI66" s="86"/>
      <c r="FJ66" s="86"/>
      <c r="FK66" s="86"/>
      <c r="FL66" s="86"/>
      <c r="FM66" s="86"/>
      <c r="FN66" s="86"/>
      <c r="FO66" s="86"/>
      <c r="FP66" s="86"/>
      <c r="FQ66" s="86"/>
      <c r="FR66" s="86"/>
      <c r="FS66" s="86"/>
      <c r="FT66" s="86"/>
      <c r="FU66" s="86"/>
      <c r="FV66" s="86"/>
      <c r="FW66" s="86"/>
      <c r="FX66" s="86"/>
      <c r="FY66" s="86"/>
      <c r="FZ66" s="86"/>
      <c r="GA66" s="86"/>
      <c r="GB66" s="86"/>
      <c r="GC66" s="86"/>
      <c r="GD66" s="86"/>
      <c r="GE66" s="86"/>
      <c r="GF66" s="86"/>
      <c r="GG66" s="86"/>
      <c r="GH66" s="86"/>
      <c r="GI66" s="86"/>
      <c r="GJ66" s="86"/>
      <c r="GK66" s="86"/>
      <c r="GL66" s="86"/>
      <c r="GM66" s="86"/>
      <c r="GN66" s="86"/>
      <c r="GO66" s="86"/>
      <c r="GP66" s="86"/>
      <c r="GQ66" s="86"/>
      <c r="GR66" s="86"/>
      <c r="GS66" s="86"/>
      <c r="GT66" s="86"/>
      <c r="GU66" s="86"/>
      <c r="GV66" s="86"/>
      <c r="GW66" s="86"/>
      <c r="GX66" s="86"/>
      <c r="GY66" s="86"/>
      <c r="GZ66" s="86"/>
      <c r="HA66" s="86"/>
      <c r="HB66" s="86"/>
      <c r="HC66" s="86"/>
      <c r="HD66" s="86"/>
      <c r="HE66" s="86"/>
      <c r="HF66" s="86"/>
      <c r="HG66" s="86"/>
      <c r="HH66" s="86"/>
      <c r="HI66" s="86"/>
      <c r="HJ66" s="86"/>
      <c r="HK66" s="86"/>
      <c r="HL66" s="86"/>
      <c r="HM66" s="86"/>
      <c r="HN66" s="86"/>
      <c r="HO66" s="86"/>
      <c r="HP66" s="86"/>
      <c r="HQ66" s="86"/>
      <c r="HR66" s="86"/>
      <c r="HS66" s="86"/>
      <c r="HT66" s="86"/>
      <c r="HU66" s="86"/>
      <c r="HV66" s="86"/>
      <c r="HW66" s="86"/>
      <c r="HX66" s="86"/>
      <c r="HY66" s="86"/>
      <c r="HZ66" s="86"/>
      <c r="IA66" s="86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  <c r="IV66" s="85"/>
    </row>
    <row r="67" spans="1:256" s="64" customFormat="1" ht="12" customHeight="1" x14ac:dyDescent="0.25">
      <c r="A67" s="84"/>
      <c r="B67" s="84"/>
      <c r="C67" s="84"/>
      <c r="D67" s="84"/>
      <c r="E67" s="84"/>
      <c r="F67" s="84"/>
      <c r="G67" s="84"/>
      <c r="H67" s="84"/>
      <c r="I67" s="20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5"/>
      <c r="U67" s="85"/>
      <c r="V67" s="85"/>
      <c r="W67" s="85"/>
      <c r="X67" s="85"/>
      <c r="Y67" s="85"/>
      <c r="Z67" s="85"/>
      <c r="AA67" s="85"/>
      <c r="AB67" s="85"/>
      <c r="AC67" s="163"/>
      <c r="AD67" s="85"/>
      <c r="AE67" s="85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86"/>
      <c r="CO67" s="86"/>
      <c r="CP67" s="86"/>
      <c r="CQ67" s="86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86"/>
      <c r="DC67" s="86"/>
      <c r="DD67" s="86"/>
      <c r="DE67" s="86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86"/>
      <c r="DQ67" s="86"/>
      <c r="DR67" s="86"/>
      <c r="DS67" s="86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86"/>
      <c r="EE67" s="86"/>
      <c r="EF67" s="86"/>
      <c r="EG67" s="86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86"/>
      <c r="ES67" s="86"/>
      <c r="ET67" s="86"/>
      <c r="EU67" s="86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86"/>
      <c r="FG67" s="86"/>
      <c r="FH67" s="86"/>
      <c r="FI67" s="86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86"/>
      <c r="FU67" s="86"/>
      <c r="FV67" s="86"/>
      <c r="FW67" s="86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86"/>
      <c r="GI67" s="86"/>
      <c r="GJ67" s="86"/>
      <c r="GK67" s="86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86"/>
      <c r="GW67" s="86"/>
      <c r="GX67" s="86"/>
      <c r="GY67" s="86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86"/>
      <c r="HK67" s="86"/>
      <c r="HL67" s="86"/>
      <c r="HM67" s="86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86"/>
      <c r="HY67" s="86"/>
      <c r="HZ67" s="86"/>
      <c r="IA67" s="86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  <c r="IV67" s="85"/>
    </row>
    <row r="68" spans="1:256" s="64" customFormat="1" ht="12" customHeight="1" x14ac:dyDescent="0.25">
      <c r="A68" s="87"/>
      <c r="B68" s="88"/>
      <c r="C68" s="88"/>
      <c r="D68" s="84"/>
      <c r="E68" s="84"/>
      <c r="F68" s="88"/>
      <c r="G68" s="84"/>
      <c r="H68" s="84"/>
      <c r="I68" s="20"/>
      <c r="J68" s="84"/>
      <c r="K68" s="87"/>
      <c r="L68" s="88"/>
      <c r="M68" s="88"/>
      <c r="N68" s="84"/>
      <c r="O68" s="84"/>
      <c r="P68" s="84"/>
      <c r="Q68" s="84"/>
      <c r="R68" s="88"/>
      <c r="S68" s="84"/>
      <c r="T68" s="85"/>
      <c r="U68" s="85"/>
      <c r="V68" s="85"/>
      <c r="W68" s="85"/>
      <c r="X68" s="85"/>
      <c r="Y68" s="85"/>
      <c r="Z68" s="85"/>
      <c r="AA68" s="85"/>
      <c r="AB68" s="85"/>
      <c r="AC68" s="163"/>
      <c r="AD68" s="85"/>
      <c r="AE68" s="85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  <c r="IV68" s="85"/>
    </row>
    <row r="69" spans="1:256" s="64" customFormat="1" ht="12" customHeight="1" x14ac:dyDescent="0.25">
      <c r="A69" s="87"/>
      <c r="B69" s="88"/>
      <c r="C69" s="88"/>
      <c r="D69" s="84"/>
      <c r="E69" s="84"/>
      <c r="F69" s="88"/>
      <c r="G69" s="84"/>
      <c r="H69" s="84"/>
      <c r="I69" s="20"/>
      <c r="J69" s="84"/>
      <c r="K69" s="87"/>
      <c r="L69" s="88"/>
      <c r="M69" s="88"/>
      <c r="N69" s="84"/>
      <c r="O69" s="84"/>
      <c r="P69" s="84"/>
      <c r="Q69" s="84"/>
      <c r="R69" s="88"/>
      <c r="S69" s="84"/>
      <c r="T69" s="85"/>
      <c r="U69" s="85"/>
      <c r="V69" s="85"/>
      <c r="W69" s="85"/>
      <c r="X69" s="85"/>
      <c r="Y69" s="85"/>
      <c r="Z69" s="85"/>
      <c r="AA69" s="85"/>
      <c r="AB69" s="85"/>
      <c r="AC69" s="163"/>
      <c r="AD69" s="85"/>
      <c r="AE69" s="85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6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86"/>
      <c r="GI69" s="86"/>
      <c r="GJ69" s="86"/>
      <c r="GK69" s="86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86"/>
      <c r="GW69" s="86"/>
      <c r="GX69" s="86"/>
      <c r="GY69" s="86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86"/>
      <c r="HK69" s="86"/>
      <c r="HL69" s="86"/>
      <c r="HM69" s="86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86"/>
      <c r="HY69" s="86"/>
      <c r="HZ69" s="86"/>
      <c r="IA69" s="86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</row>
    <row r="70" spans="1:256" s="64" customFormat="1" ht="12" customHeight="1" x14ac:dyDescent="0.25">
      <c r="A70" s="87"/>
      <c r="B70" s="88"/>
      <c r="C70" s="88"/>
      <c r="D70" s="84"/>
      <c r="E70" s="84"/>
      <c r="F70" s="88"/>
      <c r="G70" s="84"/>
      <c r="H70" s="84"/>
      <c r="I70" s="20"/>
      <c r="J70" s="84"/>
      <c r="K70" s="87"/>
      <c r="L70" s="88"/>
      <c r="M70" s="88"/>
      <c r="N70" s="84"/>
      <c r="O70" s="84"/>
      <c r="P70" s="84"/>
      <c r="Q70" s="84"/>
      <c r="R70" s="88"/>
      <c r="S70" s="84"/>
      <c r="T70" s="85"/>
      <c r="U70" s="85"/>
      <c r="V70" s="85"/>
      <c r="W70" s="85"/>
      <c r="X70" s="85"/>
      <c r="Y70" s="85"/>
      <c r="Z70" s="85"/>
      <c r="AA70" s="85"/>
      <c r="AB70" s="85"/>
      <c r="AC70" s="163"/>
      <c r="AD70" s="85"/>
      <c r="AE70" s="85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  <c r="CE70" s="86"/>
      <c r="CF70" s="86"/>
      <c r="CG70" s="86"/>
      <c r="CH70" s="86"/>
      <c r="CI70" s="86"/>
      <c r="CJ70" s="86"/>
      <c r="CK70" s="86"/>
      <c r="CL70" s="86"/>
      <c r="CM70" s="86"/>
      <c r="CN70" s="86"/>
      <c r="CO70" s="86"/>
      <c r="CP70" s="86"/>
      <c r="CQ70" s="86"/>
      <c r="CR70" s="86"/>
      <c r="CS70" s="86"/>
      <c r="CT70" s="86"/>
      <c r="CU70" s="86"/>
      <c r="CV70" s="86"/>
      <c r="CW70" s="86"/>
      <c r="CX70" s="86"/>
      <c r="CY70" s="86"/>
      <c r="CZ70" s="86"/>
      <c r="DA70" s="86"/>
      <c r="DB70" s="86"/>
      <c r="DC70" s="86"/>
      <c r="DD70" s="86"/>
      <c r="DE70" s="86"/>
      <c r="DF70" s="86"/>
      <c r="DG70" s="86"/>
      <c r="DH70" s="86"/>
      <c r="DI70" s="86"/>
      <c r="DJ70" s="86"/>
      <c r="DK70" s="86"/>
      <c r="DL70" s="86"/>
      <c r="DM70" s="86"/>
      <c r="DN70" s="86"/>
      <c r="DO70" s="86"/>
      <c r="DP70" s="86"/>
      <c r="DQ70" s="86"/>
      <c r="DR70" s="86"/>
      <c r="DS70" s="86"/>
      <c r="DT70" s="86"/>
      <c r="DU70" s="86"/>
      <c r="DV70" s="86"/>
      <c r="DW70" s="86"/>
      <c r="DX70" s="86"/>
      <c r="DY70" s="86"/>
      <c r="DZ70" s="86"/>
      <c r="EA70" s="86"/>
      <c r="EB70" s="86"/>
      <c r="EC70" s="86"/>
      <c r="ED70" s="86"/>
      <c r="EE70" s="86"/>
      <c r="EF70" s="86"/>
      <c r="EG70" s="86"/>
      <c r="EH70" s="86"/>
      <c r="EI70" s="86"/>
      <c r="EJ70" s="86"/>
      <c r="EK70" s="86"/>
      <c r="EL70" s="86"/>
      <c r="EM70" s="86"/>
      <c r="EN70" s="86"/>
      <c r="EO70" s="86"/>
      <c r="EP70" s="86"/>
      <c r="EQ70" s="86"/>
      <c r="ER70" s="86"/>
      <c r="ES70" s="86"/>
      <c r="ET70" s="86"/>
      <c r="EU70" s="86"/>
      <c r="EV70" s="86"/>
      <c r="EW70" s="86"/>
      <c r="EX70" s="86"/>
      <c r="EY70" s="86"/>
      <c r="EZ70" s="86"/>
      <c r="FA70" s="86"/>
      <c r="FB70" s="86"/>
      <c r="FC70" s="86"/>
      <c r="FD70" s="86"/>
      <c r="FE70" s="86"/>
      <c r="FF70" s="86"/>
      <c r="FG70" s="86"/>
      <c r="FH70" s="86"/>
      <c r="FI70" s="86"/>
      <c r="FJ70" s="86"/>
      <c r="FK70" s="86"/>
      <c r="FL70" s="86"/>
      <c r="FM70" s="86"/>
      <c r="FN70" s="86"/>
      <c r="FO70" s="86"/>
      <c r="FP70" s="86"/>
      <c r="FQ70" s="86"/>
      <c r="FR70" s="86"/>
      <c r="FS70" s="86"/>
      <c r="FT70" s="86"/>
      <c r="FU70" s="86"/>
      <c r="FV70" s="86"/>
      <c r="FW70" s="86"/>
      <c r="FX70" s="86"/>
      <c r="FY70" s="86"/>
      <c r="FZ70" s="86"/>
      <c r="GA70" s="86"/>
      <c r="GB70" s="86"/>
      <c r="GC70" s="86"/>
      <c r="GD70" s="86"/>
      <c r="GE70" s="86"/>
      <c r="GF70" s="86"/>
      <c r="GG70" s="86"/>
      <c r="GH70" s="86"/>
      <c r="GI70" s="86"/>
      <c r="GJ70" s="86"/>
      <c r="GK70" s="86"/>
      <c r="GL70" s="86"/>
      <c r="GM70" s="86"/>
      <c r="GN70" s="86"/>
      <c r="GO70" s="86"/>
      <c r="GP70" s="86"/>
      <c r="GQ70" s="86"/>
      <c r="GR70" s="86"/>
      <c r="GS70" s="86"/>
      <c r="GT70" s="86"/>
      <c r="GU70" s="86"/>
      <c r="GV70" s="86"/>
      <c r="GW70" s="86"/>
      <c r="GX70" s="86"/>
      <c r="GY70" s="86"/>
      <c r="GZ70" s="86"/>
      <c r="HA70" s="86"/>
      <c r="HB70" s="86"/>
      <c r="HC70" s="86"/>
      <c r="HD70" s="86"/>
      <c r="HE70" s="86"/>
      <c r="HF70" s="86"/>
      <c r="HG70" s="86"/>
      <c r="HH70" s="86"/>
      <c r="HI70" s="86"/>
      <c r="HJ70" s="86"/>
      <c r="HK70" s="86"/>
      <c r="HL70" s="86"/>
      <c r="HM70" s="86"/>
      <c r="HN70" s="86"/>
      <c r="HO70" s="86"/>
      <c r="HP70" s="86"/>
      <c r="HQ70" s="86"/>
      <c r="HR70" s="86"/>
      <c r="HS70" s="86"/>
      <c r="HT70" s="86"/>
      <c r="HU70" s="86"/>
      <c r="HV70" s="86"/>
      <c r="HW70" s="86"/>
      <c r="HX70" s="86"/>
      <c r="HY70" s="86"/>
      <c r="HZ70" s="86"/>
      <c r="IA70" s="86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</row>
    <row r="71" spans="1:256" s="64" customFormat="1" ht="12" customHeight="1" x14ac:dyDescent="0.25">
      <c r="A71" s="87"/>
      <c r="B71" s="88"/>
      <c r="C71" s="88"/>
      <c r="D71" s="84"/>
      <c r="E71" s="84"/>
      <c r="F71" s="88"/>
      <c r="G71" s="84"/>
      <c r="H71" s="84"/>
      <c r="I71" s="20"/>
      <c r="J71" s="84"/>
      <c r="K71" s="87"/>
      <c r="L71" s="88"/>
      <c r="M71" s="88"/>
      <c r="N71" s="84"/>
      <c r="O71" s="84"/>
      <c r="P71" s="84"/>
      <c r="Q71" s="84"/>
      <c r="R71" s="88"/>
      <c r="S71" s="84"/>
      <c r="T71" s="85"/>
      <c r="U71" s="85"/>
      <c r="V71" s="85"/>
      <c r="W71" s="85"/>
      <c r="X71" s="85"/>
      <c r="Y71" s="85"/>
      <c r="Z71" s="85"/>
      <c r="AA71" s="85"/>
      <c r="AB71" s="85"/>
      <c r="AC71" s="163"/>
      <c r="AD71" s="85"/>
      <c r="AE71" s="85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  <c r="CE71" s="86"/>
      <c r="CF71" s="86"/>
      <c r="CG71" s="86"/>
      <c r="CH71" s="86"/>
      <c r="CI71" s="86"/>
      <c r="CJ71" s="86"/>
      <c r="CK71" s="86"/>
      <c r="CL71" s="86"/>
      <c r="CM71" s="86"/>
      <c r="CN71" s="86"/>
      <c r="CO71" s="86"/>
      <c r="CP71" s="86"/>
      <c r="CQ71" s="86"/>
      <c r="CR71" s="86"/>
      <c r="CS71" s="86"/>
      <c r="CT71" s="86"/>
      <c r="CU71" s="86"/>
      <c r="CV71" s="86"/>
      <c r="CW71" s="86"/>
      <c r="CX71" s="86"/>
      <c r="CY71" s="86"/>
      <c r="CZ71" s="86"/>
      <c r="DA71" s="86"/>
      <c r="DB71" s="86"/>
      <c r="DC71" s="86"/>
      <c r="DD71" s="86"/>
      <c r="DE71" s="86"/>
      <c r="DF71" s="86"/>
      <c r="DG71" s="86"/>
      <c r="DH71" s="86"/>
      <c r="DI71" s="86"/>
      <c r="DJ71" s="86"/>
      <c r="DK71" s="86"/>
      <c r="DL71" s="86"/>
      <c r="DM71" s="86"/>
      <c r="DN71" s="86"/>
      <c r="DO71" s="86"/>
      <c r="DP71" s="86"/>
      <c r="DQ71" s="86"/>
      <c r="DR71" s="86"/>
      <c r="DS71" s="86"/>
      <c r="DT71" s="86"/>
      <c r="DU71" s="86"/>
      <c r="DV71" s="86"/>
      <c r="DW71" s="86"/>
      <c r="DX71" s="86"/>
      <c r="DY71" s="86"/>
      <c r="DZ71" s="86"/>
      <c r="EA71" s="86"/>
      <c r="EB71" s="86"/>
      <c r="EC71" s="86"/>
      <c r="ED71" s="86"/>
      <c r="EE71" s="86"/>
      <c r="EF71" s="86"/>
      <c r="EG71" s="86"/>
      <c r="EH71" s="86"/>
      <c r="EI71" s="86"/>
      <c r="EJ71" s="86"/>
      <c r="EK71" s="86"/>
      <c r="EL71" s="86"/>
      <c r="EM71" s="86"/>
      <c r="EN71" s="86"/>
      <c r="EO71" s="86"/>
      <c r="EP71" s="86"/>
      <c r="EQ71" s="86"/>
      <c r="ER71" s="86"/>
      <c r="ES71" s="86"/>
      <c r="ET71" s="86"/>
      <c r="EU71" s="86"/>
      <c r="EV71" s="86"/>
      <c r="EW71" s="86"/>
      <c r="EX71" s="86"/>
      <c r="EY71" s="86"/>
      <c r="EZ71" s="86"/>
      <c r="FA71" s="86"/>
      <c r="FB71" s="86"/>
      <c r="FC71" s="86"/>
      <c r="FD71" s="86"/>
      <c r="FE71" s="86"/>
      <c r="FF71" s="86"/>
      <c r="FG71" s="86"/>
      <c r="FH71" s="86"/>
      <c r="FI71" s="86"/>
      <c r="FJ71" s="86"/>
      <c r="FK71" s="86"/>
      <c r="FL71" s="86"/>
      <c r="FM71" s="86"/>
      <c r="FN71" s="86"/>
      <c r="FO71" s="86"/>
      <c r="FP71" s="86"/>
      <c r="FQ71" s="86"/>
      <c r="FR71" s="86"/>
      <c r="FS71" s="86"/>
      <c r="FT71" s="86"/>
      <c r="FU71" s="86"/>
      <c r="FV71" s="86"/>
      <c r="FW71" s="86"/>
      <c r="FX71" s="86"/>
      <c r="FY71" s="86"/>
      <c r="FZ71" s="86"/>
      <c r="GA71" s="86"/>
      <c r="GB71" s="86"/>
      <c r="GC71" s="86"/>
      <c r="GD71" s="86"/>
      <c r="GE71" s="86"/>
      <c r="GF71" s="86"/>
      <c r="GG71" s="86"/>
      <c r="GH71" s="86"/>
      <c r="GI71" s="86"/>
      <c r="GJ71" s="86"/>
      <c r="GK71" s="86"/>
      <c r="GL71" s="86"/>
      <c r="GM71" s="86"/>
      <c r="GN71" s="86"/>
      <c r="GO71" s="86"/>
      <c r="GP71" s="86"/>
      <c r="GQ71" s="86"/>
      <c r="GR71" s="86"/>
      <c r="GS71" s="86"/>
      <c r="GT71" s="86"/>
      <c r="GU71" s="86"/>
      <c r="GV71" s="86"/>
      <c r="GW71" s="86"/>
      <c r="GX71" s="86"/>
      <c r="GY71" s="86"/>
      <c r="GZ71" s="86"/>
      <c r="HA71" s="86"/>
      <c r="HB71" s="86"/>
      <c r="HC71" s="86"/>
      <c r="HD71" s="86"/>
      <c r="HE71" s="86"/>
      <c r="HF71" s="86"/>
      <c r="HG71" s="86"/>
      <c r="HH71" s="86"/>
      <c r="HI71" s="86"/>
      <c r="HJ71" s="86"/>
      <c r="HK71" s="86"/>
      <c r="HL71" s="86"/>
      <c r="HM71" s="86"/>
      <c r="HN71" s="86"/>
      <c r="HO71" s="86"/>
      <c r="HP71" s="86"/>
      <c r="HQ71" s="86"/>
      <c r="HR71" s="86"/>
      <c r="HS71" s="86"/>
      <c r="HT71" s="86"/>
      <c r="HU71" s="86"/>
      <c r="HV71" s="86"/>
      <c r="HW71" s="86"/>
      <c r="HX71" s="86"/>
      <c r="HY71" s="86"/>
      <c r="HZ71" s="86"/>
      <c r="IA71" s="86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</row>
    <row r="72" spans="1:256" s="64" customFormat="1" ht="12" customHeight="1" x14ac:dyDescent="0.25">
      <c r="A72" s="87"/>
      <c r="B72" s="88"/>
      <c r="C72" s="88"/>
      <c r="D72" s="84"/>
      <c r="E72" s="84"/>
      <c r="F72" s="88"/>
      <c r="G72" s="84"/>
      <c r="H72" s="84"/>
      <c r="I72" s="20"/>
      <c r="J72" s="84"/>
      <c r="K72" s="87"/>
      <c r="L72" s="88"/>
      <c r="M72" s="88"/>
      <c r="N72" s="84"/>
      <c r="O72" s="84"/>
      <c r="P72" s="84"/>
      <c r="Q72" s="84"/>
      <c r="R72" s="88"/>
      <c r="S72" s="84"/>
      <c r="T72" s="85"/>
      <c r="U72" s="85"/>
      <c r="V72" s="85"/>
      <c r="W72" s="85"/>
      <c r="X72" s="85"/>
      <c r="Y72" s="85"/>
      <c r="Z72" s="85"/>
      <c r="AA72" s="85"/>
      <c r="AB72" s="85"/>
      <c r="AC72" s="163"/>
      <c r="AD72" s="85"/>
      <c r="AE72" s="85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  <c r="CE72" s="86"/>
      <c r="CF72" s="86"/>
      <c r="CG72" s="86"/>
      <c r="CH72" s="86"/>
      <c r="CI72" s="86"/>
      <c r="CJ72" s="86"/>
      <c r="CK72" s="86"/>
      <c r="CL72" s="86"/>
      <c r="CM72" s="86"/>
      <c r="CN72" s="86"/>
      <c r="CO72" s="86"/>
      <c r="CP72" s="86"/>
      <c r="CQ72" s="86"/>
      <c r="CR72" s="86"/>
      <c r="CS72" s="86"/>
      <c r="CT72" s="86"/>
      <c r="CU72" s="86"/>
      <c r="CV72" s="86"/>
      <c r="CW72" s="86"/>
      <c r="CX72" s="86"/>
      <c r="CY72" s="86"/>
      <c r="CZ72" s="86"/>
      <c r="DA72" s="86"/>
      <c r="DB72" s="86"/>
      <c r="DC72" s="86"/>
      <c r="DD72" s="86"/>
      <c r="DE72" s="86"/>
      <c r="DF72" s="86"/>
      <c r="DG72" s="86"/>
      <c r="DH72" s="86"/>
      <c r="DI72" s="86"/>
      <c r="DJ72" s="86"/>
      <c r="DK72" s="86"/>
      <c r="DL72" s="86"/>
      <c r="DM72" s="86"/>
      <c r="DN72" s="86"/>
      <c r="DO72" s="86"/>
      <c r="DP72" s="86"/>
      <c r="DQ72" s="86"/>
      <c r="DR72" s="86"/>
      <c r="DS72" s="86"/>
      <c r="DT72" s="86"/>
      <c r="DU72" s="86"/>
      <c r="DV72" s="86"/>
      <c r="DW72" s="86"/>
      <c r="DX72" s="86"/>
      <c r="DY72" s="86"/>
      <c r="DZ72" s="86"/>
      <c r="EA72" s="86"/>
      <c r="EB72" s="86"/>
      <c r="EC72" s="86"/>
      <c r="ED72" s="86"/>
      <c r="EE72" s="86"/>
      <c r="EF72" s="86"/>
      <c r="EG72" s="86"/>
      <c r="EH72" s="86"/>
      <c r="EI72" s="86"/>
      <c r="EJ72" s="86"/>
      <c r="EK72" s="86"/>
      <c r="EL72" s="86"/>
      <c r="EM72" s="86"/>
      <c r="EN72" s="86"/>
      <c r="EO72" s="86"/>
      <c r="EP72" s="86"/>
      <c r="EQ72" s="86"/>
      <c r="ER72" s="86"/>
      <c r="ES72" s="86"/>
      <c r="ET72" s="86"/>
      <c r="EU72" s="86"/>
      <c r="EV72" s="86"/>
      <c r="EW72" s="86"/>
      <c r="EX72" s="86"/>
      <c r="EY72" s="86"/>
      <c r="EZ72" s="86"/>
      <c r="FA72" s="86"/>
      <c r="FB72" s="86"/>
      <c r="FC72" s="86"/>
      <c r="FD72" s="86"/>
      <c r="FE72" s="86"/>
      <c r="FF72" s="86"/>
      <c r="FG72" s="86"/>
      <c r="FH72" s="86"/>
      <c r="FI72" s="86"/>
      <c r="FJ72" s="86"/>
      <c r="FK72" s="86"/>
      <c r="FL72" s="86"/>
      <c r="FM72" s="86"/>
      <c r="FN72" s="86"/>
      <c r="FO72" s="86"/>
      <c r="FP72" s="86"/>
      <c r="FQ72" s="86"/>
      <c r="FR72" s="86"/>
      <c r="FS72" s="86"/>
      <c r="FT72" s="86"/>
      <c r="FU72" s="86"/>
      <c r="FV72" s="86"/>
      <c r="FW72" s="86"/>
      <c r="FX72" s="86"/>
      <c r="FY72" s="86"/>
      <c r="FZ72" s="86"/>
      <c r="GA72" s="86"/>
      <c r="GB72" s="86"/>
      <c r="GC72" s="86"/>
      <c r="GD72" s="86"/>
      <c r="GE72" s="86"/>
      <c r="GF72" s="86"/>
      <c r="GG72" s="86"/>
      <c r="GH72" s="86"/>
      <c r="GI72" s="86"/>
      <c r="GJ72" s="86"/>
      <c r="GK72" s="86"/>
      <c r="GL72" s="86"/>
      <c r="GM72" s="86"/>
      <c r="GN72" s="86"/>
      <c r="GO72" s="86"/>
      <c r="GP72" s="86"/>
      <c r="GQ72" s="86"/>
      <c r="GR72" s="86"/>
      <c r="GS72" s="86"/>
      <c r="GT72" s="86"/>
      <c r="GU72" s="86"/>
      <c r="GV72" s="86"/>
      <c r="GW72" s="86"/>
      <c r="GX72" s="86"/>
      <c r="GY72" s="86"/>
      <c r="GZ72" s="86"/>
      <c r="HA72" s="86"/>
      <c r="HB72" s="86"/>
      <c r="HC72" s="86"/>
      <c r="HD72" s="86"/>
      <c r="HE72" s="86"/>
      <c r="HF72" s="86"/>
      <c r="HG72" s="86"/>
      <c r="HH72" s="86"/>
      <c r="HI72" s="86"/>
      <c r="HJ72" s="86"/>
      <c r="HK72" s="86"/>
      <c r="HL72" s="86"/>
      <c r="HM72" s="86"/>
      <c r="HN72" s="86"/>
      <c r="HO72" s="86"/>
      <c r="HP72" s="86"/>
      <c r="HQ72" s="86"/>
      <c r="HR72" s="86"/>
      <c r="HS72" s="86"/>
      <c r="HT72" s="86"/>
      <c r="HU72" s="86"/>
      <c r="HV72" s="86"/>
      <c r="HW72" s="86"/>
      <c r="HX72" s="86"/>
      <c r="HY72" s="86"/>
      <c r="HZ72" s="86"/>
      <c r="IA72" s="86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</row>
    <row r="73" spans="1:256" s="64" customFormat="1" ht="12" customHeight="1" x14ac:dyDescent="0.25">
      <c r="A73" s="87"/>
      <c r="B73" s="88"/>
      <c r="C73" s="88"/>
      <c r="D73" s="84"/>
      <c r="E73" s="84"/>
      <c r="F73" s="88"/>
      <c r="G73" s="84"/>
      <c r="H73" s="84"/>
      <c r="I73" s="20"/>
      <c r="J73" s="84"/>
      <c r="K73" s="87"/>
      <c r="L73" s="88"/>
      <c r="M73" s="88"/>
      <c r="N73" s="84"/>
      <c r="O73" s="84"/>
      <c r="P73" s="84"/>
      <c r="Q73" s="84"/>
      <c r="R73" s="88"/>
      <c r="S73" s="84"/>
      <c r="T73" s="85"/>
      <c r="U73" s="85"/>
      <c r="V73" s="85"/>
      <c r="W73" s="85"/>
      <c r="X73" s="85"/>
      <c r="Y73" s="85"/>
      <c r="Z73" s="85"/>
      <c r="AA73" s="85"/>
      <c r="AB73" s="85"/>
      <c r="AC73" s="163"/>
      <c r="AD73" s="85"/>
      <c r="AE73" s="85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  <c r="CE73" s="86"/>
      <c r="CF73" s="86"/>
      <c r="CG73" s="86"/>
      <c r="CH73" s="86"/>
      <c r="CI73" s="86"/>
      <c r="CJ73" s="86"/>
      <c r="CK73" s="86"/>
      <c r="CL73" s="86"/>
      <c r="CM73" s="86"/>
      <c r="CN73" s="86"/>
      <c r="CO73" s="86"/>
      <c r="CP73" s="86"/>
      <c r="CQ73" s="86"/>
      <c r="CR73" s="86"/>
      <c r="CS73" s="86"/>
      <c r="CT73" s="86"/>
      <c r="CU73" s="86"/>
      <c r="CV73" s="86"/>
      <c r="CW73" s="86"/>
      <c r="CX73" s="86"/>
      <c r="CY73" s="86"/>
      <c r="CZ73" s="86"/>
      <c r="DA73" s="86"/>
      <c r="DB73" s="86"/>
      <c r="DC73" s="86"/>
      <c r="DD73" s="86"/>
      <c r="DE73" s="86"/>
      <c r="DF73" s="86"/>
      <c r="DG73" s="86"/>
      <c r="DH73" s="86"/>
      <c r="DI73" s="86"/>
      <c r="DJ73" s="86"/>
      <c r="DK73" s="86"/>
      <c r="DL73" s="86"/>
      <c r="DM73" s="86"/>
      <c r="DN73" s="86"/>
      <c r="DO73" s="86"/>
      <c r="DP73" s="86"/>
      <c r="DQ73" s="86"/>
      <c r="DR73" s="86"/>
      <c r="DS73" s="86"/>
      <c r="DT73" s="86"/>
      <c r="DU73" s="86"/>
      <c r="DV73" s="86"/>
      <c r="DW73" s="86"/>
      <c r="DX73" s="86"/>
      <c r="DY73" s="86"/>
      <c r="DZ73" s="86"/>
      <c r="EA73" s="86"/>
      <c r="EB73" s="86"/>
      <c r="EC73" s="86"/>
      <c r="ED73" s="86"/>
      <c r="EE73" s="86"/>
      <c r="EF73" s="86"/>
      <c r="EG73" s="86"/>
      <c r="EH73" s="86"/>
      <c r="EI73" s="86"/>
      <c r="EJ73" s="86"/>
      <c r="EK73" s="86"/>
      <c r="EL73" s="86"/>
      <c r="EM73" s="86"/>
      <c r="EN73" s="86"/>
      <c r="EO73" s="86"/>
      <c r="EP73" s="86"/>
      <c r="EQ73" s="86"/>
      <c r="ER73" s="86"/>
      <c r="ES73" s="86"/>
      <c r="ET73" s="86"/>
      <c r="EU73" s="86"/>
      <c r="EV73" s="86"/>
      <c r="EW73" s="86"/>
      <c r="EX73" s="86"/>
      <c r="EY73" s="86"/>
      <c r="EZ73" s="86"/>
      <c r="FA73" s="86"/>
      <c r="FB73" s="86"/>
      <c r="FC73" s="86"/>
      <c r="FD73" s="86"/>
      <c r="FE73" s="86"/>
      <c r="FF73" s="86"/>
      <c r="FG73" s="86"/>
      <c r="FH73" s="86"/>
      <c r="FI73" s="86"/>
      <c r="FJ73" s="86"/>
      <c r="FK73" s="86"/>
      <c r="FL73" s="86"/>
      <c r="FM73" s="86"/>
      <c r="FN73" s="86"/>
      <c r="FO73" s="86"/>
      <c r="FP73" s="86"/>
      <c r="FQ73" s="86"/>
      <c r="FR73" s="86"/>
      <c r="FS73" s="86"/>
      <c r="FT73" s="86"/>
      <c r="FU73" s="86"/>
      <c r="FV73" s="86"/>
      <c r="FW73" s="86"/>
      <c r="FX73" s="86"/>
      <c r="FY73" s="86"/>
      <c r="FZ73" s="86"/>
      <c r="GA73" s="86"/>
      <c r="GB73" s="86"/>
      <c r="GC73" s="86"/>
      <c r="GD73" s="86"/>
      <c r="GE73" s="86"/>
      <c r="GF73" s="86"/>
      <c r="GG73" s="86"/>
      <c r="GH73" s="86"/>
      <c r="GI73" s="86"/>
      <c r="GJ73" s="86"/>
      <c r="GK73" s="86"/>
      <c r="GL73" s="86"/>
      <c r="GM73" s="86"/>
      <c r="GN73" s="86"/>
      <c r="GO73" s="86"/>
      <c r="GP73" s="86"/>
      <c r="GQ73" s="86"/>
      <c r="GR73" s="86"/>
      <c r="GS73" s="86"/>
      <c r="GT73" s="86"/>
      <c r="GU73" s="86"/>
      <c r="GV73" s="86"/>
      <c r="GW73" s="86"/>
      <c r="GX73" s="86"/>
      <c r="GY73" s="86"/>
      <c r="GZ73" s="86"/>
      <c r="HA73" s="86"/>
      <c r="HB73" s="86"/>
      <c r="HC73" s="86"/>
      <c r="HD73" s="86"/>
      <c r="HE73" s="86"/>
      <c r="HF73" s="86"/>
      <c r="HG73" s="86"/>
      <c r="HH73" s="86"/>
      <c r="HI73" s="86"/>
      <c r="HJ73" s="86"/>
      <c r="HK73" s="86"/>
      <c r="HL73" s="86"/>
      <c r="HM73" s="86"/>
      <c r="HN73" s="86"/>
      <c r="HO73" s="86"/>
      <c r="HP73" s="86"/>
      <c r="HQ73" s="86"/>
      <c r="HR73" s="86"/>
      <c r="HS73" s="86"/>
      <c r="HT73" s="86"/>
      <c r="HU73" s="86"/>
      <c r="HV73" s="86"/>
      <c r="HW73" s="86"/>
      <c r="HX73" s="86"/>
      <c r="HY73" s="86"/>
      <c r="HZ73" s="86"/>
      <c r="IA73" s="86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</row>
    <row r="74" spans="1:256" s="64" customFormat="1" ht="12" customHeight="1" x14ac:dyDescent="0.25">
      <c r="A74" s="87"/>
      <c r="B74" s="88"/>
      <c r="C74" s="88"/>
      <c r="D74" s="84"/>
      <c r="E74" s="84"/>
      <c r="F74" s="88"/>
      <c r="G74" s="84"/>
      <c r="H74" s="84"/>
      <c r="I74" s="20"/>
      <c r="J74" s="84"/>
      <c r="K74" s="87"/>
      <c r="L74" s="88"/>
      <c r="M74" s="88"/>
      <c r="N74" s="84"/>
      <c r="O74" s="84"/>
      <c r="P74" s="84"/>
      <c r="Q74" s="84"/>
      <c r="R74" s="88"/>
      <c r="S74" s="84"/>
      <c r="T74" s="85"/>
      <c r="U74" s="85"/>
      <c r="V74" s="85"/>
      <c r="W74" s="85"/>
      <c r="X74" s="85"/>
      <c r="Y74" s="85"/>
      <c r="Z74" s="85"/>
      <c r="AA74" s="85"/>
      <c r="AB74" s="85"/>
      <c r="AC74" s="163"/>
      <c r="AD74" s="85"/>
      <c r="AE74" s="85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  <c r="CE74" s="86"/>
      <c r="CF74" s="86"/>
      <c r="CG74" s="86"/>
      <c r="CH74" s="86"/>
      <c r="CI74" s="86"/>
      <c r="CJ74" s="86"/>
      <c r="CK74" s="86"/>
      <c r="CL74" s="86"/>
      <c r="CM74" s="86"/>
      <c r="CN74" s="86"/>
      <c r="CO74" s="86"/>
      <c r="CP74" s="86"/>
      <c r="CQ74" s="86"/>
      <c r="CR74" s="86"/>
      <c r="CS74" s="86"/>
      <c r="CT74" s="86"/>
      <c r="CU74" s="86"/>
      <c r="CV74" s="86"/>
      <c r="CW74" s="86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86"/>
      <c r="DP74" s="86"/>
      <c r="DQ74" s="86"/>
      <c r="DR74" s="86"/>
      <c r="DS74" s="86"/>
      <c r="DT74" s="86"/>
      <c r="DU74" s="86"/>
      <c r="DV74" s="86"/>
      <c r="DW74" s="86"/>
      <c r="DX74" s="86"/>
      <c r="DY74" s="86"/>
      <c r="DZ74" s="86"/>
      <c r="EA74" s="86"/>
      <c r="EB74" s="86"/>
      <c r="EC74" s="86"/>
      <c r="ED74" s="86"/>
      <c r="EE74" s="86"/>
      <c r="EF74" s="86"/>
      <c r="EG74" s="86"/>
      <c r="EH74" s="86"/>
      <c r="EI74" s="86"/>
      <c r="EJ74" s="86"/>
      <c r="EK74" s="86"/>
      <c r="EL74" s="86"/>
      <c r="EM74" s="86"/>
      <c r="EN74" s="86"/>
      <c r="EO74" s="86"/>
      <c r="EP74" s="86"/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/>
      <c r="FC74" s="86"/>
      <c r="FD74" s="86"/>
      <c r="FE74" s="86"/>
      <c r="FF74" s="86"/>
      <c r="FG74" s="86"/>
      <c r="FH74" s="86"/>
      <c r="FI74" s="86"/>
      <c r="FJ74" s="86"/>
      <c r="FK74" s="86"/>
      <c r="FL74" s="86"/>
      <c r="FM74" s="86"/>
      <c r="FN74" s="86"/>
      <c r="FO74" s="86"/>
      <c r="FP74" s="86"/>
      <c r="FQ74" s="86"/>
      <c r="FR74" s="86"/>
      <c r="FS74" s="86"/>
      <c r="FT74" s="86"/>
      <c r="FU74" s="86"/>
      <c r="FV74" s="86"/>
      <c r="FW74" s="86"/>
      <c r="FX74" s="86"/>
      <c r="FY74" s="86"/>
      <c r="FZ74" s="86"/>
      <c r="GA74" s="86"/>
      <c r="GB74" s="86"/>
      <c r="GC74" s="86"/>
      <c r="GD74" s="86"/>
      <c r="GE74" s="86"/>
      <c r="GF74" s="86"/>
      <c r="GG74" s="86"/>
      <c r="GH74" s="86"/>
      <c r="GI74" s="86"/>
      <c r="GJ74" s="86"/>
      <c r="GK74" s="86"/>
      <c r="GL74" s="86"/>
      <c r="GM74" s="86"/>
      <c r="GN74" s="86"/>
      <c r="GO74" s="86"/>
      <c r="GP74" s="86"/>
      <c r="GQ74" s="86"/>
      <c r="GR74" s="86"/>
      <c r="GS74" s="86"/>
      <c r="GT74" s="86"/>
      <c r="GU74" s="86"/>
      <c r="GV74" s="86"/>
      <c r="GW74" s="86"/>
      <c r="GX74" s="86"/>
      <c r="GY74" s="86"/>
      <c r="GZ74" s="86"/>
      <c r="HA74" s="86"/>
      <c r="HB74" s="86"/>
      <c r="HC74" s="86"/>
      <c r="HD74" s="86"/>
      <c r="HE74" s="86"/>
      <c r="HF74" s="86"/>
      <c r="HG74" s="86"/>
      <c r="HH74" s="86"/>
      <c r="HI74" s="86"/>
      <c r="HJ74" s="86"/>
      <c r="HK74" s="86"/>
      <c r="HL74" s="86"/>
      <c r="HM74" s="86"/>
      <c r="HN74" s="86"/>
      <c r="HO74" s="86"/>
      <c r="HP74" s="86"/>
      <c r="HQ74" s="86"/>
      <c r="HR74" s="86"/>
      <c r="HS74" s="86"/>
      <c r="HT74" s="86"/>
      <c r="HU74" s="86"/>
      <c r="HV74" s="86"/>
      <c r="HW74" s="86"/>
      <c r="HX74" s="86"/>
      <c r="HY74" s="86"/>
      <c r="HZ74" s="86"/>
      <c r="IA74" s="86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</row>
    <row r="75" spans="1:256" s="64" customFormat="1" ht="12" customHeight="1" x14ac:dyDescent="0.25">
      <c r="A75" s="87"/>
      <c r="B75" s="88"/>
      <c r="C75" s="88"/>
      <c r="D75" s="84"/>
      <c r="E75" s="84"/>
      <c r="F75" s="88"/>
      <c r="G75" s="84"/>
      <c r="H75" s="84"/>
      <c r="I75" s="20"/>
      <c r="J75" s="84"/>
      <c r="K75" s="87"/>
      <c r="L75" s="88"/>
      <c r="M75" s="88"/>
      <c r="N75" s="84"/>
      <c r="O75" s="84"/>
      <c r="P75" s="84"/>
      <c r="Q75" s="84"/>
      <c r="R75" s="88"/>
      <c r="S75" s="84"/>
      <c r="T75" s="85"/>
      <c r="U75" s="85"/>
      <c r="V75" s="85"/>
      <c r="W75" s="85"/>
      <c r="X75" s="85"/>
      <c r="Y75" s="85"/>
      <c r="Z75" s="85"/>
      <c r="AA75" s="85"/>
      <c r="AB75" s="85"/>
      <c r="AC75" s="163"/>
      <c r="AD75" s="85"/>
      <c r="AE75" s="85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  <c r="CI75" s="86"/>
      <c r="CJ75" s="86"/>
      <c r="CK75" s="86"/>
      <c r="CL75" s="86"/>
      <c r="CM75" s="86"/>
      <c r="CN75" s="86"/>
      <c r="CO75" s="86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86"/>
      <c r="DP75" s="86"/>
      <c r="DQ75" s="86"/>
      <c r="DR75" s="86"/>
      <c r="DS75" s="86"/>
      <c r="DT75" s="86"/>
      <c r="DU75" s="86"/>
      <c r="DV75" s="86"/>
      <c r="DW75" s="86"/>
      <c r="DX75" s="86"/>
      <c r="DY75" s="86"/>
      <c r="DZ75" s="86"/>
      <c r="EA75" s="86"/>
      <c r="EB75" s="86"/>
      <c r="EC75" s="86"/>
      <c r="ED75" s="86"/>
      <c r="EE75" s="86"/>
      <c r="EF75" s="86"/>
      <c r="EG75" s="86"/>
      <c r="EH75" s="86"/>
      <c r="EI75" s="86"/>
      <c r="EJ75" s="86"/>
      <c r="EK75" s="86"/>
      <c r="EL75" s="86"/>
      <c r="EM75" s="86"/>
      <c r="EN75" s="86"/>
      <c r="EO75" s="86"/>
      <c r="EP75" s="86"/>
      <c r="EQ75" s="86"/>
      <c r="ER75" s="86"/>
      <c r="ES75" s="86"/>
      <c r="ET75" s="86"/>
      <c r="EU75" s="86"/>
      <c r="EV75" s="86"/>
      <c r="EW75" s="86"/>
      <c r="EX75" s="86"/>
      <c r="EY75" s="86"/>
      <c r="EZ75" s="86"/>
      <c r="FA75" s="86"/>
      <c r="FB75" s="86"/>
      <c r="FC75" s="86"/>
      <c r="FD75" s="86"/>
      <c r="FE75" s="86"/>
      <c r="FF75" s="86"/>
      <c r="FG75" s="86"/>
      <c r="FH75" s="86"/>
      <c r="FI75" s="86"/>
      <c r="FJ75" s="86"/>
      <c r="FK75" s="86"/>
      <c r="FL75" s="86"/>
      <c r="FM75" s="86"/>
      <c r="FN75" s="86"/>
      <c r="FO75" s="86"/>
      <c r="FP75" s="86"/>
      <c r="FQ75" s="86"/>
      <c r="FR75" s="86"/>
      <c r="FS75" s="86"/>
      <c r="FT75" s="86"/>
      <c r="FU75" s="86"/>
      <c r="FV75" s="86"/>
      <c r="FW75" s="86"/>
      <c r="FX75" s="86"/>
      <c r="FY75" s="86"/>
      <c r="FZ75" s="86"/>
      <c r="GA75" s="86"/>
      <c r="GB75" s="86"/>
      <c r="GC75" s="86"/>
      <c r="GD75" s="86"/>
      <c r="GE75" s="86"/>
      <c r="GF75" s="86"/>
      <c r="GG75" s="86"/>
      <c r="GH75" s="86"/>
      <c r="GI75" s="86"/>
      <c r="GJ75" s="86"/>
      <c r="GK75" s="86"/>
      <c r="GL75" s="86"/>
      <c r="GM75" s="86"/>
      <c r="GN75" s="86"/>
      <c r="GO75" s="86"/>
      <c r="GP75" s="86"/>
      <c r="GQ75" s="86"/>
      <c r="GR75" s="86"/>
      <c r="GS75" s="86"/>
      <c r="GT75" s="86"/>
      <c r="GU75" s="86"/>
      <c r="GV75" s="86"/>
      <c r="GW75" s="86"/>
      <c r="GX75" s="86"/>
      <c r="GY75" s="86"/>
      <c r="GZ75" s="86"/>
      <c r="HA75" s="86"/>
      <c r="HB75" s="86"/>
      <c r="HC75" s="86"/>
      <c r="HD75" s="86"/>
      <c r="HE75" s="86"/>
      <c r="HF75" s="86"/>
      <c r="HG75" s="86"/>
      <c r="HH75" s="86"/>
      <c r="HI75" s="86"/>
      <c r="HJ75" s="86"/>
      <c r="HK75" s="86"/>
      <c r="HL75" s="86"/>
      <c r="HM75" s="86"/>
      <c r="HN75" s="86"/>
      <c r="HO75" s="86"/>
      <c r="HP75" s="86"/>
      <c r="HQ75" s="86"/>
      <c r="HR75" s="86"/>
      <c r="HS75" s="86"/>
      <c r="HT75" s="86"/>
      <c r="HU75" s="86"/>
      <c r="HV75" s="86"/>
      <c r="HW75" s="86"/>
      <c r="HX75" s="86"/>
      <c r="HY75" s="86"/>
      <c r="HZ75" s="86"/>
      <c r="IA75" s="86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</row>
    <row r="76" spans="1:256" s="64" customFormat="1" ht="12" customHeight="1" x14ac:dyDescent="0.25">
      <c r="A76" s="87"/>
      <c r="B76" s="88"/>
      <c r="C76" s="88"/>
      <c r="D76" s="84"/>
      <c r="E76" s="84"/>
      <c r="F76" s="88"/>
      <c r="G76" s="84"/>
      <c r="H76" s="84"/>
      <c r="I76" s="20"/>
      <c r="J76" s="84"/>
      <c r="K76" s="87"/>
      <c r="L76" s="88"/>
      <c r="M76" s="88"/>
      <c r="N76" s="84"/>
      <c r="O76" s="84"/>
      <c r="P76" s="84"/>
      <c r="Q76" s="84"/>
      <c r="R76" s="88"/>
      <c r="S76" s="84"/>
      <c r="T76" s="85"/>
      <c r="U76" s="85"/>
      <c r="V76" s="85"/>
      <c r="W76" s="85"/>
      <c r="X76" s="85"/>
      <c r="Y76" s="85"/>
      <c r="Z76" s="85"/>
      <c r="AA76" s="85"/>
      <c r="AB76" s="85"/>
      <c r="AC76" s="163"/>
      <c r="AD76" s="85"/>
      <c r="AE76" s="85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  <c r="CE76" s="86"/>
      <c r="CF76" s="86"/>
      <c r="CG76" s="86"/>
      <c r="CH76" s="86"/>
      <c r="CI76" s="86"/>
      <c r="CJ76" s="86"/>
      <c r="CK76" s="86"/>
      <c r="CL76" s="86"/>
      <c r="CM76" s="86"/>
      <c r="CN76" s="86"/>
      <c r="CO76" s="86"/>
      <c r="CP76" s="86"/>
      <c r="CQ76" s="86"/>
      <c r="CR76" s="86"/>
      <c r="CS76" s="86"/>
      <c r="CT76" s="86"/>
      <c r="CU76" s="86"/>
      <c r="CV76" s="86"/>
      <c r="CW76" s="86"/>
      <c r="CX76" s="86"/>
      <c r="CY76" s="86"/>
      <c r="CZ76" s="86"/>
      <c r="DA76" s="86"/>
      <c r="DB76" s="86"/>
      <c r="DC76" s="86"/>
      <c r="DD76" s="86"/>
      <c r="DE76" s="86"/>
      <c r="DF76" s="86"/>
      <c r="DG76" s="86"/>
      <c r="DH76" s="86"/>
      <c r="DI76" s="86"/>
      <c r="DJ76" s="86"/>
      <c r="DK76" s="86"/>
      <c r="DL76" s="86"/>
      <c r="DM76" s="86"/>
      <c r="DN76" s="86"/>
      <c r="DO76" s="86"/>
      <c r="DP76" s="86"/>
      <c r="DQ76" s="86"/>
      <c r="DR76" s="86"/>
      <c r="DS76" s="86"/>
      <c r="DT76" s="86"/>
      <c r="DU76" s="86"/>
      <c r="DV76" s="86"/>
      <c r="DW76" s="86"/>
      <c r="DX76" s="86"/>
      <c r="DY76" s="86"/>
      <c r="DZ76" s="86"/>
      <c r="EA76" s="86"/>
      <c r="EB76" s="86"/>
      <c r="EC76" s="86"/>
      <c r="ED76" s="86"/>
      <c r="EE76" s="86"/>
      <c r="EF76" s="86"/>
      <c r="EG76" s="86"/>
      <c r="EH76" s="86"/>
      <c r="EI76" s="86"/>
      <c r="EJ76" s="86"/>
      <c r="EK76" s="86"/>
      <c r="EL76" s="86"/>
      <c r="EM76" s="86"/>
      <c r="EN76" s="86"/>
      <c r="EO76" s="86"/>
      <c r="EP76" s="86"/>
      <c r="EQ76" s="86"/>
      <c r="ER76" s="86"/>
      <c r="ES76" s="86"/>
      <c r="ET76" s="86"/>
      <c r="EU76" s="86"/>
      <c r="EV76" s="86"/>
      <c r="EW76" s="86"/>
      <c r="EX76" s="86"/>
      <c r="EY76" s="86"/>
      <c r="EZ76" s="86"/>
      <c r="FA76" s="86"/>
      <c r="FB76" s="86"/>
      <c r="FC76" s="86"/>
      <c r="FD76" s="86"/>
      <c r="FE76" s="86"/>
      <c r="FF76" s="86"/>
      <c r="FG76" s="86"/>
      <c r="FH76" s="86"/>
      <c r="FI76" s="86"/>
      <c r="FJ76" s="86"/>
      <c r="FK76" s="86"/>
      <c r="FL76" s="86"/>
      <c r="FM76" s="86"/>
      <c r="FN76" s="86"/>
      <c r="FO76" s="86"/>
      <c r="FP76" s="86"/>
      <c r="FQ76" s="86"/>
      <c r="FR76" s="86"/>
      <c r="FS76" s="86"/>
      <c r="FT76" s="86"/>
      <c r="FU76" s="86"/>
      <c r="FV76" s="86"/>
      <c r="FW76" s="86"/>
      <c r="FX76" s="86"/>
      <c r="FY76" s="86"/>
      <c r="FZ76" s="86"/>
      <c r="GA76" s="86"/>
      <c r="GB76" s="86"/>
      <c r="GC76" s="86"/>
      <c r="GD76" s="86"/>
      <c r="GE76" s="86"/>
      <c r="GF76" s="86"/>
      <c r="GG76" s="86"/>
      <c r="GH76" s="86"/>
      <c r="GI76" s="86"/>
      <c r="GJ76" s="86"/>
      <c r="GK76" s="86"/>
      <c r="GL76" s="86"/>
      <c r="GM76" s="86"/>
      <c r="GN76" s="86"/>
      <c r="GO76" s="86"/>
      <c r="GP76" s="86"/>
      <c r="GQ76" s="86"/>
      <c r="GR76" s="86"/>
      <c r="GS76" s="86"/>
      <c r="GT76" s="86"/>
      <c r="GU76" s="86"/>
      <c r="GV76" s="86"/>
      <c r="GW76" s="86"/>
      <c r="GX76" s="86"/>
      <c r="GY76" s="86"/>
      <c r="GZ76" s="86"/>
      <c r="HA76" s="86"/>
      <c r="HB76" s="86"/>
      <c r="HC76" s="86"/>
      <c r="HD76" s="86"/>
      <c r="HE76" s="86"/>
      <c r="HF76" s="86"/>
      <c r="HG76" s="86"/>
      <c r="HH76" s="86"/>
      <c r="HI76" s="86"/>
      <c r="HJ76" s="86"/>
      <c r="HK76" s="86"/>
      <c r="HL76" s="86"/>
      <c r="HM76" s="86"/>
      <c r="HN76" s="86"/>
      <c r="HO76" s="86"/>
      <c r="HP76" s="86"/>
      <c r="HQ76" s="86"/>
      <c r="HR76" s="86"/>
      <c r="HS76" s="86"/>
      <c r="HT76" s="86"/>
      <c r="HU76" s="86"/>
      <c r="HV76" s="86"/>
      <c r="HW76" s="86"/>
      <c r="HX76" s="86"/>
      <c r="HY76" s="86"/>
      <c r="HZ76" s="86"/>
      <c r="IA76" s="86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</row>
    <row r="77" spans="1:256" s="64" customFormat="1" ht="12" customHeight="1" x14ac:dyDescent="0.25">
      <c r="A77" s="87"/>
      <c r="B77" s="88"/>
      <c r="C77" s="88"/>
      <c r="D77" s="84"/>
      <c r="E77" s="84"/>
      <c r="F77" s="88"/>
      <c r="G77" s="84"/>
      <c r="H77" s="84"/>
      <c r="I77" s="20"/>
      <c r="J77" s="84"/>
      <c r="K77" s="87"/>
      <c r="L77" s="88"/>
      <c r="M77" s="88"/>
      <c r="N77" s="84"/>
      <c r="O77" s="84"/>
      <c r="P77" s="84"/>
      <c r="Q77" s="84"/>
      <c r="R77" s="88"/>
      <c r="S77" s="84"/>
      <c r="T77" s="85"/>
      <c r="U77" s="85"/>
      <c r="V77" s="85"/>
      <c r="W77" s="85"/>
      <c r="X77" s="85"/>
      <c r="Y77" s="85"/>
      <c r="Z77" s="85"/>
      <c r="AA77" s="85"/>
      <c r="AB77" s="85"/>
      <c r="AC77" s="163"/>
      <c r="AD77" s="85"/>
      <c r="AE77" s="85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  <c r="CE77" s="86"/>
      <c r="CF77" s="86"/>
      <c r="CG77" s="86"/>
      <c r="CH77" s="86"/>
      <c r="CI77" s="86"/>
      <c r="CJ77" s="86"/>
      <c r="CK77" s="86"/>
      <c r="CL77" s="86"/>
      <c r="CM77" s="86"/>
      <c r="CN77" s="86"/>
      <c r="CO77" s="86"/>
      <c r="CP77" s="86"/>
      <c r="CQ77" s="86"/>
      <c r="CR77" s="86"/>
      <c r="CS77" s="86"/>
      <c r="CT77" s="86"/>
      <c r="CU77" s="86"/>
      <c r="CV77" s="86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/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6"/>
      <c r="HJ77" s="86"/>
      <c r="HK77" s="86"/>
      <c r="HL77" s="86"/>
      <c r="HM77" s="86"/>
      <c r="HN77" s="86"/>
      <c r="HO77" s="86"/>
      <c r="HP77" s="86"/>
      <c r="HQ77" s="86"/>
      <c r="HR77" s="86"/>
      <c r="HS77" s="86"/>
      <c r="HT77" s="86"/>
      <c r="HU77" s="86"/>
      <c r="HV77" s="86"/>
      <c r="HW77" s="86"/>
      <c r="HX77" s="86"/>
      <c r="HY77" s="86"/>
      <c r="HZ77" s="86"/>
      <c r="IA77" s="86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</row>
    <row r="78" spans="1:256" s="64" customFormat="1" ht="12" customHeight="1" x14ac:dyDescent="0.25">
      <c r="A78" s="87"/>
      <c r="B78" s="88"/>
      <c r="C78" s="88"/>
      <c r="D78" s="84"/>
      <c r="E78" s="84"/>
      <c r="F78" s="88"/>
      <c r="G78" s="84"/>
      <c r="H78" s="84"/>
      <c r="I78" s="20"/>
      <c r="J78" s="84"/>
      <c r="K78" s="87"/>
      <c r="L78" s="88"/>
      <c r="M78" s="88"/>
      <c r="N78" s="84"/>
      <c r="O78" s="84"/>
      <c r="P78" s="84"/>
      <c r="Q78" s="84"/>
      <c r="R78" s="88"/>
      <c r="S78" s="84"/>
      <c r="T78" s="85"/>
      <c r="U78" s="85"/>
      <c r="V78" s="85"/>
      <c r="W78" s="85"/>
      <c r="X78" s="85"/>
      <c r="Y78" s="85"/>
      <c r="Z78" s="85"/>
      <c r="AA78" s="85"/>
      <c r="AB78" s="85"/>
      <c r="AC78" s="163"/>
      <c r="AD78" s="85"/>
      <c r="AE78" s="85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/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/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/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  <c r="IV78" s="85"/>
    </row>
    <row r="79" spans="1:256" s="64" customFormat="1" ht="12" customHeight="1" x14ac:dyDescent="0.25">
      <c r="A79" s="87"/>
      <c r="B79" s="88"/>
      <c r="C79" s="88"/>
      <c r="D79" s="84"/>
      <c r="E79" s="84"/>
      <c r="F79" s="88"/>
      <c r="G79" s="84"/>
      <c r="H79" s="84"/>
      <c r="I79" s="20"/>
      <c r="J79" s="84"/>
      <c r="K79" s="87"/>
      <c r="L79" s="88"/>
      <c r="M79" s="88"/>
      <c r="N79" s="84"/>
      <c r="O79" s="84"/>
      <c r="P79" s="84"/>
      <c r="Q79" s="84"/>
      <c r="R79" s="88"/>
      <c r="S79" s="84"/>
      <c r="T79" s="85"/>
      <c r="U79" s="85"/>
      <c r="V79" s="85"/>
      <c r="W79" s="85"/>
      <c r="X79" s="85"/>
      <c r="Y79" s="85"/>
      <c r="Z79" s="85"/>
      <c r="AA79" s="85"/>
      <c r="AB79" s="85"/>
      <c r="AC79" s="163"/>
      <c r="AD79" s="85"/>
      <c r="AE79" s="85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  <c r="CF79" s="86"/>
      <c r="CG79" s="86"/>
      <c r="CH79" s="86"/>
      <c r="CI79" s="86"/>
      <c r="CJ79" s="86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86"/>
      <c r="CX79" s="86"/>
      <c r="CY79" s="86"/>
      <c r="CZ79" s="86"/>
      <c r="DA79" s="86"/>
      <c r="DB79" s="86"/>
      <c r="DC79" s="86"/>
      <c r="DD79" s="86"/>
      <c r="DE79" s="86"/>
      <c r="DF79" s="86"/>
      <c r="DG79" s="86"/>
      <c r="DH79" s="86"/>
      <c r="DI79" s="86"/>
      <c r="DJ79" s="86"/>
      <c r="DK79" s="86"/>
      <c r="DL79" s="86"/>
      <c r="DM79" s="86"/>
      <c r="DN79" s="86"/>
      <c r="DO79" s="86"/>
      <c r="DP79" s="86"/>
      <c r="DQ79" s="86"/>
      <c r="DR79" s="86"/>
      <c r="DS79" s="86"/>
      <c r="DT79" s="86"/>
      <c r="DU79" s="86"/>
      <c r="DV79" s="86"/>
      <c r="DW79" s="86"/>
      <c r="DX79" s="86"/>
      <c r="DY79" s="86"/>
      <c r="DZ79" s="86"/>
      <c r="EA79" s="86"/>
      <c r="EB79" s="86"/>
      <c r="EC79" s="86"/>
      <c r="ED79" s="86"/>
      <c r="EE79" s="86"/>
      <c r="EF79" s="86"/>
      <c r="EG79" s="86"/>
      <c r="EH79" s="86"/>
      <c r="EI79" s="86"/>
      <c r="EJ79" s="86"/>
      <c r="EK79" s="86"/>
      <c r="EL79" s="86"/>
      <c r="EM79" s="86"/>
      <c r="EN79" s="86"/>
      <c r="EO79" s="86"/>
      <c r="EP79" s="86"/>
      <c r="EQ79" s="86"/>
      <c r="ER79" s="86"/>
      <c r="ES79" s="86"/>
      <c r="ET79" s="86"/>
      <c r="EU79" s="86"/>
      <c r="EV79" s="86"/>
      <c r="EW79" s="86"/>
      <c r="EX79" s="86"/>
      <c r="EY79" s="86"/>
      <c r="EZ79" s="86"/>
      <c r="FA79" s="86"/>
      <c r="FB79" s="86"/>
      <c r="FC79" s="86"/>
      <c r="FD79" s="86"/>
      <c r="FE79" s="86"/>
      <c r="FF79" s="86"/>
      <c r="FG79" s="86"/>
      <c r="FH79" s="86"/>
      <c r="FI79" s="86"/>
      <c r="FJ79" s="86"/>
      <c r="FK79" s="86"/>
      <c r="FL79" s="86"/>
      <c r="FM79" s="86"/>
      <c r="FN79" s="86"/>
      <c r="FO79" s="86"/>
      <c r="FP79" s="86"/>
      <c r="FQ79" s="86"/>
      <c r="FR79" s="86"/>
      <c r="FS79" s="86"/>
      <c r="FT79" s="86"/>
      <c r="FU79" s="86"/>
      <c r="FV79" s="86"/>
      <c r="FW79" s="86"/>
      <c r="FX79" s="86"/>
      <c r="FY79" s="86"/>
      <c r="FZ79" s="86"/>
      <c r="GA79" s="86"/>
      <c r="GB79" s="86"/>
      <c r="GC79" s="86"/>
      <c r="GD79" s="86"/>
      <c r="GE79" s="86"/>
      <c r="GF79" s="86"/>
      <c r="GG79" s="86"/>
      <c r="GH79" s="86"/>
      <c r="GI79" s="86"/>
      <c r="GJ79" s="86"/>
      <c r="GK79" s="86"/>
      <c r="GL79" s="86"/>
      <c r="GM79" s="86"/>
      <c r="GN79" s="86"/>
      <c r="GO79" s="86"/>
      <c r="GP79" s="86"/>
      <c r="GQ79" s="86"/>
      <c r="GR79" s="86"/>
      <c r="GS79" s="86"/>
      <c r="GT79" s="86"/>
      <c r="GU79" s="86"/>
      <c r="GV79" s="86"/>
      <c r="GW79" s="86"/>
      <c r="GX79" s="86"/>
      <c r="GY79" s="86"/>
      <c r="GZ79" s="86"/>
      <c r="HA79" s="86"/>
      <c r="HB79" s="86"/>
      <c r="HC79" s="86"/>
      <c r="HD79" s="86"/>
      <c r="HE79" s="86"/>
      <c r="HF79" s="86"/>
      <c r="HG79" s="86"/>
      <c r="HH79" s="86"/>
      <c r="HI79" s="86"/>
      <c r="HJ79" s="86"/>
      <c r="HK79" s="86"/>
      <c r="HL79" s="86"/>
      <c r="HM79" s="86"/>
      <c r="HN79" s="86"/>
      <c r="HO79" s="86"/>
      <c r="HP79" s="86"/>
      <c r="HQ79" s="86"/>
      <c r="HR79" s="86"/>
      <c r="HS79" s="86"/>
      <c r="HT79" s="86"/>
      <c r="HU79" s="86"/>
      <c r="HV79" s="86"/>
      <c r="HW79" s="86"/>
      <c r="HX79" s="86"/>
      <c r="HY79" s="86"/>
      <c r="HZ79" s="86"/>
      <c r="IA79" s="86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  <c r="IU79" s="85"/>
      <c r="IV79" s="85"/>
    </row>
    <row r="80" spans="1:256" s="64" customFormat="1" ht="12" customHeight="1" x14ac:dyDescent="0.25">
      <c r="A80" s="87"/>
      <c r="B80" s="88"/>
      <c r="C80" s="88"/>
      <c r="D80" s="84"/>
      <c r="E80" s="84"/>
      <c r="F80" s="88"/>
      <c r="G80" s="84"/>
      <c r="H80" s="84"/>
      <c r="I80" s="20"/>
      <c r="J80" s="84"/>
      <c r="K80" s="87"/>
      <c r="L80" s="88"/>
      <c r="M80" s="88"/>
      <c r="N80" s="84"/>
      <c r="O80" s="84"/>
      <c r="P80" s="84"/>
      <c r="Q80" s="84"/>
      <c r="R80" s="88"/>
      <c r="S80" s="84"/>
      <c r="T80" s="85"/>
      <c r="U80" s="85"/>
      <c r="V80" s="85"/>
      <c r="W80" s="85"/>
      <c r="X80" s="85"/>
      <c r="Y80" s="85"/>
      <c r="Z80" s="85"/>
      <c r="AA80" s="85"/>
      <c r="AB80" s="85"/>
      <c r="AC80" s="163"/>
      <c r="AD80" s="85"/>
      <c r="AE80" s="85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  <c r="CE80" s="86"/>
      <c r="CF80" s="86"/>
      <c r="CG80" s="86"/>
      <c r="CH80" s="86"/>
      <c r="CI80" s="86"/>
      <c r="CJ80" s="86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86"/>
      <c r="CX80" s="86"/>
      <c r="CY80" s="86"/>
      <c r="CZ80" s="86"/>
      <c r="DA80" s="86"/>
      <c r="DB80" s="86"/>
      <c r="DC80" s="86"/>
      <c r="DD80" s="86"/>
      <c r="DE80" s="86"/>
      <c r="DF80" s="86"/>
      <c r="DG80" s="86"/>
      <c r="DH80" s="86"/>
      <c r="DI80" s="86"/>
      <c r="DJ80" s="86"/>
      <c r="DK80" s="86"/>
      <c r="DL80" s="86"/>
      <c r="DM80" s="86"/>
      <c r="DN80" s="86"/>
      <c r="DO80" s="86"/>
      <c r="DP80" s="86"/>
      <c r="DQ80" s="86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86"/>
      <c r="EC80" s="86"/>
      <c r="ED80" s="86"/>
      <c r="EE80" s="86"/>
      <c r="EF80" s="86"/>
      <c r="EG80" s="86"/>
      <c r="EH80" s="86"/>
      <c r="EI80" s="86"/>
      <c r="EJ80" s="86"/>
      <c r="EK80" s="86"/>
      <c r="EL80" s="86"/>
      <c r="EM80" s="86"/>
      <c r="EN80" s="86"/>
      <c r="EO80" s="86"/>
      <c r="EP80" s="86"/>
      <c r="EQ80" s="86"/>
      <c r="ER80" s="86"/>
      <c r="ES80" s="86"/>
      <c r="ET80" s="86"/>
      <c r="EU80" s="86"/>
      <c r="EV80" s="86"/>
      <c r="EW80" s="86"/>
      <c r="EX80" s="86"/>
      <c r="EY80" s="86"/>
      <c r="EZ80" s="86"/>
      <c r="FA80" s="86"/>
      <c r="FB80" s="86"/>
      <c r="FC80" s="86"/>
      <c r="FD80" s="86"/>
      <c r="FE80" s="86"/>
      <c r="FF80" s="86"/>
      <c r="FG80" s="86"/>
      <c r="FH80" s="86"/>
      <c r="FI80" s="86"/>
      <c r="FJ80" s="86"/>
      <c r="FK80" s="86"/>
      <c r="FL80" s="86"/>
      <c r="FM80" s="86"/>
      <c r="FN80" s="86"/>
      <c r="FO80" s="86"/>
      <c r="FP80" s="86"/>
      <c r="FQ80" s="86"/>
      <c r="FR80" s="86"/>
      <c r="FS80" s="86"/>
      <c r="FT80" s="86"/>
      <c r="FU80" s="86"/>
      <c r="FV80" s="86"/>
      <c r="FW80" s="86"/>
      <c r="FX80" s="86"/>
      <c r="FY80" s="86"/>
      <c r="FZ80" s="86"/>
      <c r="GA80" s="86"/>
      <c r="GB80" s="86"/>
      <c r="GC80" s="86"/>
      <c r="GD80" s="86"/>
      <c r="GE80" s="86"/>
      <c r="GF80" s="86"/>
      <c r="GG80" s="86"/>
      <c r="GH80" s="86"/>
      <c r="GI80" s="86"/>
      <c r="GJ80" s="86"/>
      <c r="GK80" s="86"/>
      <c r="GL80" s="86"/>
      <c r="GM80" s="86"/>
      <c r="GN80" s="86"/>
      <c r="GO80" s="86"/>
      <c r="GP80" s="86"/>
      <c r="GQ80" s="86"/>
      <c r="GR80" s="86"/>
      <c r="GS80" s="86"/>
      <c r="GT80" s="86"/>
      <c r="GU80" s="86"/>
      <c r="GV80" s="86"/>
      <c r="GW80" s="86"/>
      <c r="GX80" s="86"/>
      <c r="GY80" s="86"/>
      <c r="GZ80" s="86"/>
      <c r="HA80" s="86"/>
      <c r="HB80" s="86"/>
      <c r="HC80" s="86"/>
      <c r="HD80" s="86"/>
      <c r="HE80" s="86"/>
      <c r="HF80" s="86"/>
      <c r="HG80" s="86"/>
      <c r="HH80" s="86"/>
      <c r="HI80" s="86"/>
      <c r="HJ80" s="86"/>
      <c r="HK80" s="86"/>
      <c r="HL80" s="86"/>
      <c r="HM80" s="86"/>
      <c r="HN80" s="86"/>
      <c r="HO80" s="86"/>
      <c r="HP80" s="86"/>
      <c r="HQ80" s="86"/>
      <c r="HR80" s="86"/>
      <c r="HS80" s="86"/>
      <c r="HT80" s="86"/>
      <c r="HU80" s="86"/>
      <c r="HV80" s="86"/>
      <c r="HW80" s="86"/>
      <c r="HX80" s="86"/>
      <c r="HY80" s="86"/>
      <c r="HZ80" s="86"/>
      <c r="IA80" s="86"/>
      <c r="IB80" s="85"/>
      <c r="IC80" s="85"/>
      <c r="ID80" s="85"/>
      <c r="IE80" s="85"/>
      <c r="IF80" s="85"/>
      <c r="IG80" s="85"/>
      <c r="IH80" s="85"/>
      <c r="II80" s="85"/>
      <c r="IJ80" s="85"/>
      <c r="IK80" s="85"/>
      <c r="IL80" s="85"/>
      <c r="IM80" s="85"/>
      <c r="IN80" s="85"/>
      <c r="IO80" s="85"/>
      <c r="IP80" s="85"/>
      <c r="IQ80" s="85"/>
      <c r="IR80" s="85"/>
      <c r="IS80" s="85"/>
      <c r="IT80" s="85"/>
      <c r="IU80" s="85"/>
      <c r="IV80" s="85"/>
    </row>
    <row r="81" spans="1:256" s="64" customFormat="1" ht="12" customHeight="1" x14ac:dyDescent="0.25">
      <c r="A81" s="87"/>
      <c r="B81" s="88"/>
      <c r="C81" s="88"/>
      <c r="D81" s="84"/>
      <c r="E81" s="84"/>
      <c r="F81" s="88"/>
      <c r="G81" s="84"/>
      <c r="H81" s="84"/>
      <c r="I81" s="20"/>
      <c r="J81" s="84"/>
      <c r="K81" s="87"/>
      <c r="L81" s="88"/>
      <c r="M81" s="88"/>
      <c r="N81" s="84"/>
      <c r="O81" s="84"/>
      <c r="P81" s="84"/>
      <c r="Q81" s="84"/>
      <c r="R81" s="88"/>
      <c r="S81" s="84"/>
      <c r="T81" s="85"/>
      <c r="U81" s="85"/>
      <c r="V81" s="85"/>
      <c r="W81" s="85"/>
      <c r="X81" s="85"/>
      <c r="Y81" s="85"/>
      <c r="Z81" s="85"/>
      <c r="AA81" s="85"/>
      <c r="AB81" s="85"/>
      <c r="AC81" s="163"/>
      <c r="AD81" s="85"/>
      <c r="AE81" s="85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  <c r="CE81" s="86"/>
      <c r="CF81" s="86"/>
      <c r="CG81" s="86"/>
      <c r="CH81" s="86"/>
      <c r="CI81" s="86"/>
      <c r="CJ81" s="86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86"/>
      <c r="CX81" s="86"/>
      <c r="CY81" s="86"/>
      <c r="CZ81" s="86"/>
      <c r="DA81" s="86"/>
      <c r="DB81" s="86"/>
      <c r="DC81" s="86"/>
      <c r="DD81" s="86"/>
      <c r="DE81" s="86"/>
      <c r="DF81" s="86"/>
      <c r="DG81" s="86"/>
      <c r="DH81" s="86"/>
      <c r="DI81" s="86"/>
      <c r="DJ81" s="86"/>
      <c r="DK81" s="86"/>
      <c r="DL81" s="86"/>
      <c r="DM81" s="86"/>
      <c r="DN81" s="86"/>
      <c r="DO81" s="86"/>
      <c r="DP81" s="86"/>
      <c r="DQ81" s="86"/>
      <c r="DR81" s="86"/>
      <c r="DS81" s="86"/>
      <c r="DT81" s="86"/>
      <c r="DU81" s="86"/>
      <c r="DV81" s="86"/>
      <c r="DW81" s="86"/>
      <c r="DX81" s="86"/>
      <c r="DY81" s="86"/>
      <c r="DZ81" s="86"/>
      <c r="EA81" s="86"/>
      <c r="EB81" s="86"/>
      <c r="EC81" s="86"/>
      <c r="ED81" s="86"/>
      <c r="EE81" s="86"/>
      <c r="EF81" s="86"/>
      <c r="EG81" s="86"/>
      <c r="EH81" s="86"/>
      <c r="EI81" s="86"/>
      <c r="EJ81" s="86"/>
      <c r="EK81" s="86"/>
      <c r="EL81" s="86"/>
      <c r="EM81" s="86"/>
      <c r="EN81" s="86"/>
      <c r="EO81" s="86"/>
      <c r="EP81" s="86"/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86"/>
      <c r="FD81" s="86"/>
      <c r="FE81" s="86"/>
      <c r="FF81" s="86"/>
      <c r="FG81" s="86"/>
      <c r="FH81" s="86"/>
      <c r="FI81" s="86"/>
      <c r="FJ81" s="86"/>
      <c r="FK81" s="86"/>
      <c r="FL81" s="86"/>
      <c r="FM81" s="86"/>
      <c r="FN81" s="86"/>
      <c r="FO81" s="86"/>
      <c r="FP81" s="86"/>
      <c r="FQ81" s="86"/>
      <c r="FR81" s="86"/>
      <c r="FS81" s="86"/>
      <c r="FT81" s="86"/>
      <c r="FU81" s="86"/>
      <c r="FV81" s="86"/>
      <c r="FW81" s="86"/>
      <c r="FX81" s="86"/>
      <c r="FY81" s="86"/>
      <c r="FZ81" s="86"/>
      <c r="GA81" s="86"/>
      <c r="GB81" s="86"/>
      <c r="GC81" s="86"/>
      <c r="GD81" s="86"/>
      <c r="GE81" s="86"/>
      <c r="GF81" s="86"/>
      <c r="GG81" s="86"/>
      <c r="GH81" s="86"/>
      <c r="GI81" s="86"/>
      <c r="GJ81" s="86"/>
      <c r="GK81" s="86"/>
      <c r="GL81" s="86"/>
      <c r="GM81" s="86"/>
      <c r="GN81" s="86"/>
      <c r="GO81" s="86"/>
      <c r="GP81" s="86"/>
      <c r="GQ81" s="86"/>
      <c r="GR81" s="86"/>
      <c r="GS81" s="86"/>
      <c r="GT81" s="86"/>
      <c r="GU81" s="86"/>
      <c r="GV81" s="86"/>
      <c r="GW81" s="86"/>
      <c r="GX81" s="86"/>
      <c r="GY81" s="86"/>
      <c r="GZ81" s="86"/>
      <c r="HA81" s="86"/>
      <c r="HB81" s="86"/>
      <c r="HC81" s="86"/>
      <c r="HD81" s="86"/>
      <c r="HE81" s="86"/>
      <c r="HF81" s="86"/>
      <c r="HG81" s="86"/>
      <c r="HH81" s="86"/>
      <c r="HI81" s="86"/>
      <c r="HJ81" s="86"/>
      <c r="HK81" s="86"/>
      <c r="HL81" s="86"/>
      <c r="HM81" s="86"/>
      <c r="HN81" s="86"/>
      <c r="HO81" s="86"/>
      <c r="HP81" s="86"/>
      <c r="HQ81" s="86"/>
      <c r="HR81" s="86"/>
      <c r="HS81" s="86"/>
      <c r="HT81" s="86"/>
      <c r="HU81" s="86"/>
      <c r="HV81" s="86"/>
      <c r="HW81" s="86"/>
      <c r="HX81" s="86"/>
      <c r="HY81" s="86"/>
      <c r="HZ81" s="86"/>
      <c r="IA81" s="86"/>
      <c r="IB81" s="85"/>
      <c r="IC81" s="85"/>
      <c r="ID81" s="85"/>
      <c r="IE81" s="85"/>
      <c r="IF81" s="85"/>
      <c r="IG81" s="85"/>
      <c r="IH81" s="85"/>
      <c r="II81" s="85"/>
      <c r="IJ81" s="85"/>
      <c r="IK81" s="85"/>
      <c r="IL81" s="85"/>
      <c r="IM81" s="85"/>
      <c r="IN81" s="85"/>
      <c r="IO81" s="85"/>
      <c r="IP81" s="85"/>
      <c r="IQ81" s="85"/>
      <c r="IR81" s="85"/>
      <c r="IS81" s="85"/>
      <c r="IT81" s="85"/>
      <c r="IU81" s="85"/>
      <c r="IV81" s="85"/>
    </row>
    <row r="82" spans="1:256" s="64" customFormat="1" ht="12" customHeight="1" x14ac:dyDescent="0.25">
      <c r="A82" s="87"/>
      <c r="B82" s="88"/>
      <c r="C82" s="88"/>
      <c r="D82" s="84"/>
      <c r="E82" s="84"/>
      <c r="F82" s="88"/>
      <c r="G82" s="84"/>
      <c r="H82" s="84"/>
      <c r="I82" s="87"/>
      <c r="J82" s="84"/>
      <c r="K82" s="87"/>
      <c r="L82" s="88"/>
      <c r="M82" s="88"/>
      <c r="N82" s="84"/>
      <c r="O82" s="84"/>
      <c r="P82" s="84"/>
      <c r="Q82" s="84"/>
      <c r="R82" s="88"/>
      <c r="S82" s="84"/>
      <c r="T82" s="85"/>
      <c r="U82" s="85"/>
      <c r="V82" s="85"/>
      <c r="W82" s="85"/>
      <c r="X82" s="85"/>
      <c r="Y82" s="85"/>
      <c r="Z82" s="85"/>
      <c r="AA82" s="85"/>
      <c r="AB82" s="85"/>
      <c r="AC82" s="163"/>
      <c r="AD82" s="85"/>
      <c r="AE82" s="85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  <c r="HU82" s="86"/>
      <c r="HV82" s="86"/>
      <c r="HW82" s="86"/>
      <c r="HX82" s="86"/>
      <c r="HY82" s="86"/>
      <c r="HZ82" s="86"/>
      <c r="IA82" s="86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  <c r="IV82" s="85"/>
    </row>
    <row r="83" spans="1:256" ht="12" customHeight="1" x14ac:dyDescent="0.25">
      <c r="A83" s="87"/>
      <c r="B83" s="88"/>
      <c r="C83" s="88"/>
      <c r="D83" s="84"/>
      <c r="E83" s="84"/>
      <c r="F83" s="88"/>
      <c r="G83" s="84"/>
      <c r="H83" s="84"/>
      <c r="I83" s="87"/>
      <c r="J83" s="84"/>
      <c r="K83" s="87"/>
      <c r="L83" s="88"/>
      <c r="M83" s="88"/>
      <c r="N83" s="84"/>
      <c r="O83" s="84"/>
      <c r="P83" s="84"/>
      <c r="Q83" s="84"/>
      <c r="R83" s="88"/>
      <c r="S83" s="84"/>
      <c r="IB83" s="85"/>
      <c r="IC83" s="85"/>
      <c r="ID83" s="85"/>
      <c r="IE83" s="85"/>
      <c r="IF83" s="85"/>
      <c r="IG83" s="85"/>
      <c r="IH83" s="85"/>
      <c r="II83" s="85"/>
      <c r="IJ83" s="85"/>
      <c r="IK83" s="85"/>
      <c r="IL83" s="85"/>
      <c r="IM83" s="85"/>
      <c r="IN83" s="85"/>
      <c r="IO83" s="85"/>
      <c r="IP83" s="85"/>
      <c r="IQ83" s="85"/>
      <c r="IR83" s="85"/>
      <c r="IS83" s="85"/>
      <c r="IT83" s="85"/>
      <c r="IU83" s="85"/>
      <c r="IV83" s="85"/>
    </row>
    <row r="84" spans="1:256" ht="12" customHeight="1" x14ac:dyDescent="0.25">
      <c r="A84" s="87"/>
      <c r="B84" s="88"/>
      <c r="C84" s="88"/>
      <c r="D84" s="84"/>
      <c r="E84" s="84"/>
      <c r="F84" s="88"/>
      <c r="G84" s="84"/>
      <c r="H84" s="84"/>
      <c r="I84" s="87"/>
      <c r="J84" s="84"/>
      <c r="K84" s="87"/>
      <c r="L84" s="88"/>
      <c r="M84" s="88"/>
      <c r="N84" s="84"/>
      <c r="O84" s="84"/>
      <c r="P84" s="84"/>
      <c r="Q84" s="84"/>
      <c r="R84" s="88"/>
      <c r="S84" s="84"/>
      <c r="IB84" s="85"/>
      <c r="IC84" s="85"/>
      <c r="ID84" s="85"/>
      <c r="IE84" s="85"/>
      <c r="IF84" s="85"/>
      <c r="IG84" s="85"/>
      <c r="IH84" s="85"/>
      <c r="II84" s="85"/>
      <c r="IJ84" s="85"/>
      <c r="IK84" s="85"/>
      <c r="IL84" s="85"/>
      <c r="IM84" s="85"/>
      <c r="IN84" s="85"/>
      <c r="IO84" s="85"/>
      <c r="IP84" s="85"/>
      <c r="IQ84" s="85"/>
      <c r="IR84" s="85"/>
      <c r="IS84" s="85"/>
      <c r="IT84" s="85"/>
      <c r="IU84" s="85"/>
      <c r="IV84" s="85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F6DA-58FA-4964-9F3F-4973FA046639}">
  <sheetPr>
    <pageSetUpPr fitToPage="1"/>
  </sheetPr>
  <dimension ref="A1:IU70"/>
  <sheetViews>
    <sheetView showGridLines="0" tabSelected="1" zoomScale="70" zoomScaleNormal="70" workbookViewId="0">
      <pane xSplit="1" ySplit="16" topLeftCell="AI28" activePane="bottomRight" state="frozen"/>
      <selection activeCell="AB6" sqref="AB6"/>
      <selection pane="topRight" activeCell="AB6" sqref="AB6"/>
      <selection pane="bottomLeft" activeCell="AB6" sqref="AB6"/>
      <selection pane="bottomRight" activeCell="AU33" sqref="AU33"/>
    </sheetView>
  </sheetViews>
  <sheetFormatPr defaultColWidth="8.54296875" defaultRowHeight="12" customHeight="1" x14ac:dyDescent="0.25"/>
  <cols>
    <col min="1" max="1" width="26.1796875" style="183" customWidth="1"/>
    <col min="2" max="2" width="10.453125" style="183" customWidth="1"/>
    <col min="3" max="4" width="7.54296875" style="183" customWidth="1"/>
    <col min="5" max="5" width="5.54296875" style="183" customWidth="1"/>
    <col min="6" max="6" width="10.453125" style="183" customWidth="1"/>
    <col min="7" max="8" width="7.54296875" style="183" customWidth="1"/>
    <col min="9" max="9" width="7" style="183" customWidth="1"/>
    <col min="10" max="10" width="10.54296875" style="183" customWidth="1"/>
    <col min="11" max="12" width="7.54296875" style="183" customWidth="1"/>
    <col min="13" max="13" width="5.54296875" style="183" customWidth="1"/>
    <col min="14" max="14" width="9.54296875" style="183" customWidth="1"/>
    <col min="15" max="15" width="6.1796875" style="183" customWidth="1"/>
    <col min="16" max="16" width="5.81640625" style="183" customWidth="1"/>
    <col min="17" max="17" width="5.453125" style="183" customWidth="1"/>
    <col min="18" max="19" width="6.453125" style="183" customWidth="1"/>
    <col min="20" max="20" width="12.26953125" style="183" customWidth="1"/>
    <col min="21" max="21" width="6.453125" style="183" customWidth="1"/>
    <col min="22" max="22" width="9.54296875" style="183" customWidth="1"/>
    <col min="23" max="23" width="5.453125" style="183" customWidth="1"/>
    <col min="24" max="24" width="6.453125" style="183" customWidth="1"/>
    <col min="25" max="25" width="6.1796875" style="183" customWidth="1"/>
    <col min="26" max="26" width="9.54296875" style="183" customWidth="1"/>
    <col min="27" max="28" width="6.453125" style="183" customWidth="1"/>
    <col min="29" max="29" width="5.453125" style="174" customWidth="1"/>
    <col min="30" max="30" width="6.54296875" style="183" customWidth="1"/>
    <col min="31" max="31" width="5.54296875" style="183" customWidth="1"/>
    <col min="32" max="32" width="5.54296875" style="184" customWidth="1"/>
    <col min="33" max="16384" width="8.54296875" style="184"/>
  </cols>
  <sheetData>
    <row r="1" spans="1:41" s="135" customFormat="1" ht="30.75" customHeight="1" x14ac:dyDescent="0.3">
      <c r="A1" s="134"/>
      <c r="B1" s="134"/>
      <c r="C1" s="134"/>
      <c r="D1" s="134"/>
      <c r="E1" s="37"/>
      <c r="F1" s="15"/>
      <c r="G1" s="15"/>
      <c r="H1" s="29"/>
      <c r="I1" s="15"/>
      <c r="J1" s="134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74"/>
      <c r="AE1" s="174"/>
    </row>
    <row r="2" spans="1:41" s="135" customFormat="1" ht="26.25" customHeight="1" x14ac:dyDescent="0.45">
      <c r="A2" s="134"/>
      <c r="B2" s="134"/>
      <c r="C2" s="134"/>
      <c r="D2" s="134"/>
      <c r="E2" s="175"/>
      <c r="F2" s="176"/>
      <c r="G2" s="15"/>
      <c r="H2" s="15"/>
      <c r="I2" s="15"/>
      <c r="J2" s="30"/>
      <c r="K2" s="22"/>
      <c r="L2" s="15"/>
      <c r="M2" s="15"/>
      <c r="N2" s="159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22"/>
      <c r="AB2" s="15"/>
      <c r="AC2" s="15"/>
      <c r="AD2" s="174"/>
      <c r="AE2" s="174"/>
    </row>
    <row r="3" spans="1:41" s="135" customFormat="1" ht="12" customHeight="1" x14ac:dyDescent="0.3">
      <c r="A3" s="134"/>
      <c r="B3" s="134"/>
      <c r="C3" s="134"/>
      <c r="D3" s="134"/>
      <c r="E3" s="134"/>
      <c r="F3" s="15"/>
      <c r="G3" s="15"/>
      <c r="H3" s="15"/>
      <c r="I3" s="15"/>
      <c r="J3" s="15"/>
      <c r="K3" s="15"/>
      <c r="L3" s="15"/>
      <c r="M3" s="9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216">
        <v>46094</v>
      </c>
    </row>
    <row r="4" spans="1:41" s="135" customFormat="1" ht="10" customHeight="1" x14ac:dyDescent="0.25">
      <c r="A4" s="177"/>
      <c r="B4" s="177"/>
      <c r="C4" s="177"/>
      <c r="D4" s="177"/>
      <c r="E4" s="177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</row>
    <row r="5" spans="1:41" s="137" customFormat="1" ht="21.75" customHeight="1" x14ac:dyDescent="0.35">
      <c r="A5" s="197" t="s">
        <v>104</v>
      </c>
      <c r="B5" s="92"/>
      <c r="C5" s="136"/>
      <c r="D5" s="136"/>
      <c r="E5" s="13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</row>
    <row r="6" spans="1:41" s="137" customFormat="1" ht="13.5" customHeight="1" x14ac:dyDescent="0.35">
      <c r="A6" s="198" t="s">
        <v>105</v>
      </c>
      <c r="B6" s="153"/>
      <c r="C6" s="31"/>
      <c r="D6" s="31"/>
      <c r="E6" s="31"/>
      <c r="F6" s="31"/>
      <c r="G6" s="31"/>
      <c r="H6" s="31"/>
      <c r="I6" s="31"/>
      <c r="J6" s="16"/>
      <c r="K6" s="31"/>
      <c r="L6" s="31"/>
      <c r="M6" s="31"/>
      <c r="N6" s="31"/>
      <c r="O6" s="31"/>
      <c r="P6" s="31"/>
      <c r="Q6" s="31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38"/>
      <c r="AE6" s="138"/>
      <c r="AF6" s="139"/>
    </row>
    <row r="7" spans="1:41" s="137" customFormat="1" ht="13.5" customHeight="1" x14ac:dyDescent="0.35">
      <c r="A7" s="199" t="s">
        <v>106</v>
      </c>
      <c r="B7" s="138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95"/>
      <c r="O7" s="95"/>
      <c r="P7" s="95"/>
      <c r="Q7" s="9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136"/>
      <c r="AE7" s="136"/>
      <c r="AF7" s="140"/>
      <c r="AG7" s="141"/>
    </row>
    <row r="8" spans="1:41" s="135" customFormat="1" ht="9.75" customHeight="1" x14ac:dyDescent="0.3">
      <c r="A8" s="97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S8" s="133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134"/>
      <c r="AG8" s="134"/>
      <c r="AH8" s="142"/>
      <c r="AI8" s="143"/>
    </row>
    <row r="9" spans="1:41" s="147" customFormat="1" ht="10.5" x14ac:dyDescent="0.25">
      <c r="B9" s="220" t="s">
        <v>6</v>
      </c>
      <c r="C9" s="215"/>
      <c r="D9" s="215"/>
      <c r="E9" s="215"/>
      <c r="H9" s="220" t="s">
        <v>18</v>
      </c>
      <c r="I9" s="215"/>
      <c r="J9" s="215"/>
      <c r="K9" s="215"/>
      <c r="L9" s="215"/>
      <c r="M9" s="215"/>
      <c r="N9" s="220" t="s">
        <v>21</v>
      </c>
      <c r="O9" s="215"/>
      <c r="P9" s="215"/>
      <c r="S9" s="215"/>
      <c r="T9" s="220" t="s">
        <v>23</v>
      </c>
      <c r="U9" s="215"/>
      <c r="V9" s="215"/>
      <c r="W9" s="221"/>
      <c r="X9" s="220" t="s">
        <v>25</v>
      </c>
      <c r="Y9" s="221"/>
      <c r="Z9" s="221"/>
      <c r="AA9" s="222"/>
      <c r="AB9" s="220" t="s">
        <v>27</v>
      </c>
      <c r="AC9" s="215"/>
      <c r="AD9" s="215"/>
      <c r="AE9" s="215"/>
      <c r="AF9" s="220" t="s">
        <v>29</v>
      </c>
      <c r="AG9" s="215"/>
      <c r="AH9" s="215"/>
      <c r="AI9" s="215"/>
      <c r="AJ9" s="215"/>
      <c r="AK9" s="215"/>
      <c r="AL9" s="151"/>
      <c r="AM9" s="146"/>
    </row>
    <row r="10" spans="1:41" s="149" customFormat="1" ht="10.5" x14ac:dyDescent="0.25">
      <c r="B10" s="223" t="s">
        <v>7</v>
      </c>
      <c r="C10" s="205"/>
      <c r="D10" s="205"/>
      <c r="E10" s="205"/>
      <c r="F10" s="205"/>
      <c r="G10" s="205"/>
      <c r="H10" s="223" t="s">
        <v>19</v>
      </c>
      <c r="I10" s="205"/>
      <c r="J10" s="205"/>
      <c r="K10" s="205"/>
      <c r="L10" s="205"/>
      <c r="M10" s="205"/>
      <c r="N10" s="223" t="s">
        <v>22</v>
      </c>
      <c r="O10" s="205"/>
      <c r="P10" s="205"/>
      <c r="Q10" s="205"/>
      <c r="R10" s="205"/>
      <c r="S10" s="205"/>
      <c r="T10" s="223" t="s">
        <v>24</v>
      </c>
      <c r="U10" s="205"/>
      <c r="V10" s="205"/>
      <c r="W10" s="224"/>
      <c r="X10" s="223" t="s">
        <v>26</v>
      </c>
      <c r="Y10" s="224"/>
      <c r="Z10" s="224"/>
      <c r="AA10" s="225"/>
      <c r="AB10" s="223" t="s">
        <v>28</v>
      </c>
      <c r="AC10" s="205"/>
      <c r="AD10" s="205"/>
      <c r="AE10" s="205"/>
      <c r="AF10" s="223" t="s">
        <v>30</v>
      </c>
      <c r="AG10" s="205"/>
      <c r="AH10" s="205"/>
      <c r="AI10" s="205"/>
      <c r="AJ10" s="205"/>
      <c r="AK10" s="205"/>
      <c r="AL10" s="205"/>
      <c r="AM10" s="205"/>
    </row>
    <row r="11" spans="1:41" s="147" customFormat="1" ht="11.15" customHeight="1" x14ac:dyDescent="0.2">
      <c r="A11" s="226" t="s">
        <v>93</v>
      </c>
      <c r="B11" s="217" t="s">
        <v>47</v>
      </c>
      <c r="C11" s="217" t="s">
        <v>11</v>
      </c>
      <c r="D11" s="217" t="s">
        <v>48</v>
      </c>
      <c r="E11" s="217"/>
      <c r="F11" s="217" t="s">
        <v>64</v>
      </c>
      <c r="G11" s="217"/>
      <c r="H11" s="217" t="s">
        <v>47</v>
      </c>
      <c r="I11" s="217" t="s">
        <v>11</v>
      </c>
      <c r="J11" s="217" t="s">
        <v>49</v>
      </c>
      <c r="K11" s="217"/>
      <c r="L11" s="217" t="s">
        <v>64</v>
      </c>
      <c r="M11" s="227"/>
      <c r="N11" s="217" t="s">
        <v>47</v>
      </c>
      <c r="O11" s="217" t="s">
        <v>11</v>
      </c>
      <c r="P11" s="217" t="s">
        <v>49</v>
      </c>
      <c r="Q11" s="217"/>
      <c r="R11" s="217" t="s">
        <v>64</v>
      </c>
      <c r="S11" s="151"/>
      <c r="T11" s="217" t="s">
        <v>47</v>
      </c>
      <c r="U11" s="217" t="s">
        <v>11</v>
      </c>
      <c r="V11" s="217" t="s">
        <v>51</v>
      </c>
      <c r="W11" s="228"/>
      <c r="X11" s="217" t="s">
        <v>47</v>
      </c>
      <c r="Y11" s="228" t="s">
        <v>11</v>
      </c>
      <c r="Z11" s="228" t="s">
        <v>36</v>
      </c>
      <c r="AA11" s="222"/>
      <c r="AB11" s="217" t="s">
        <v>47</v>
      </c>
      <c r="AC11" s="229" t="s">
        <v>11</v>
      </c>
      <c r="AD11" s="217" t="s">
        <v>65</v>
      </c>
      <c r="AE11" s="229"/>
      <c r="AF11" s="217" t="s">
        <v>47</v>
      </c>
      <c r="AG11" s="229" t="s">
        <v>11</v>
      </c>
      <c r="AH11" s="229" t="s">
        <v>60</v>
      </c>
      <c r="AI11" s="229"/>
      <c r="AJ11" s="229"/>
      <c r="AK11" s="229"/>
      <c r="AL11" s="217" t="s">
        <v>61</v>
      </c>
      <c r="AM11" s="146"/>
    </row>
    <row r="12" spans="1:41" s="147" customFormat="1" ht="11.15" customHeight="1" x14ac:dyDescent="0.2">
      <c r="A12" s="226" t="s">
        <v>95</v>
      </c>
      <c r="B12" s="217" t="s">
        <v>53</v>
      </c>
      <c r="C12" s="217" t="s">
        <v>12</v>
      </c>
      <c r="D12" s="230" t="s">
        <v>43</v>
      </c>
      <c r="E12" s="217"/>
      <c r="F12" s="230" t="s">
        <v>44</v>
      </c>
      <c r="G12" s="217"/>
      <c r="H12" s="217" t="s">
        <v>53</v>
      </c>
      <c r="I12" s="217" t="s">
        <v>12</v>
      </c>
      <c r="J12" s="230" t="s">
        <v>43</v>
      </c>
      <c r="K12" s="230"/>
      <c r="L12" s="230" t="s">
        <v>44</v>
      </c>
      <c r="M12" s="227"/>
      <c r="N12" s="217" t="s">
        <v>53</v>
      </c>
      <c r="O12" s="217" t="s">
        <v>12</v>
      </c>
      <c r="P12" s="230" t="s">
        <v>43</v>
      </c>
      <c r="Q12" s="217"/>
      <c r="R12" s="230" t="s">
        <v>44</v>
      </c>
      <c r="S12" s="230"/>
      <c r="T12" s="217" t="s">
        <v>53</v>
      </c>
      <c r="U12" s="217" t="s">
        <v>12</v>
      </c>
      <c r="V12" s="217" t="s">
        <v>54</v>
      </c>
      <c r="W12" s="222"/>
      <c r="X12" s="217" t="s">
        <v>53</v>
      </c>
      <c r="Y12" s="228" t="s">
        <v>12</v>
      </c>
      <c r="Z12" s="228" t="s">
        <v>37</v>
      </c>
      <c r="AA12" s="222"/>
      <c r="AB12" s="217" t="s">
        <v>53</v>
      </c>
      <c r="AC12" s="229" t="s">
        <v>12</v>
      </c>
      <c r="AD12" s="217" t="s">
        <v>66</v>
      </c>
      <c r="AE12" s="229"/>
      <c r="AF12" s="217" t="s">
        <v>53</v>
      </c>
      <c r="AG12" s="229" t="s">
        <v>12</v>
      </c>
      <c r="AH12" s="231"/>
      <c r="AI12" s="229"/>
      <c r="AJ12" s="229"/>
      <c r="AK12" s="229"/>
      <c r="AL12" s="217" t="s">
        <v>62</v>
      </c>
      <c r="AM12" s="146"/>
    </row>
    <row r="13" spans="1:41" s="147" customFormat="1" ht="11.15" customHeight="1" x14ac:dyDescent="0.2">
      <c r="A13" s="232" t="s">
        <v>96</v>
      </c>
      <c r="B13" s="218" t="s">
        <v>55</v>
      </c>
      <c r="C13" s="218" t="s">
        <v>13</v>
      </c>
      <c r="D13" s="218" t="s">
        <v>45</v>
      </c>
      <c r="E13" s="217"/>
      <c r="F13" s="218" t="s">
        <v>46</v>
      </c>
      <c r="G13" s="217"/>
      <c r="H13" s="218" t="s">
        <v>55</v>
      </c>
      <c r="I13" s="218" t="s">
        <v>13</v>
      </c>
      <c r="J13" s="218" t="s">
        <v>45</v>
      </c>
      <c r="K13" s="218"/>
      <c r="L13" s="218" t="s">
        <v>46</v>
      </c>
      <c r="M13" s="228"/>
      <c r="N13" s="218" t="s">
        <v>55</v>
      </c>
      <c r="O13" s="218" t="s">
        <v>13</v>
      </c>
      <c r="P13" s="218" t="s">
        <v>45</v>
      </c>
      <c r="Q13" s="218"/>
      <c r="R13" s="218" t="s">
        <v>46</v>
      </c>
      <c r="S13" s="228"/>
      <c r="T13" s="218" t="s">
        <v>55</v>
      </c>
      <c r="U13" s="218" t="s">
        <v>13</v>
      </c>
      <c r="V13" s="218" t="s">
        <v>73</v>
      </c>
      <c r="W13" s="233"/>
      <c r="X13" s="234" t="s">
        <v>55</v>
      </c>
      <c r="Y13" s="233" t="s">
        <v>13</v>
      </c>
      <c r="Z13" s="233" t="s">
        <v>38</v>
      </c>
      <c r="AA13" s="222"/>
      <c r="AB13" s="218" t="s">
        <v>55</v>
      </c>
      <c r="AC13" s="231" t="s">
        <v>13</v>
      </c>
      <c r="AD13" s="218" t="s">
        <v>67</v>
      </c>
      <c r="AE13" s="231"/>
      <c r="AF13" s="218" t="s">
        <v>55</v>
      </c>
      <c r="AG13" s="231" t="s">
        <v>13</v>
      </c>
      <c r="AH13" s="233" t="s">
        <v>5</v>
      </c>
      <c r="AI13" s="233"/>
      <c r="AJ13" s="233" t="s">
        <v>4</v>
      </c>
      <c r="AK13" s="233"/>
      <c r="AL13" s="218" t="s">
        <v>63</v>
      </c>
      <c r="AM13" s="233"/>
      <c r="AN13" s="233"/>
      <c r="AO13" s="233"/>
    </row>
    <row r="14" spans="1:41" s="147" customFormat="1" ht="11.15" customHeight="1" x14ac:dyDescent="0.2">
      <c r="A14" s="227"/>
      <c r="B14" s="218"/>
      <c r="C14" s="218"/>
      <c r="D14" s="235"/>
      <c r="E14" s="236"/>
      <c r="F14" s="235"/>
      <c r="G14" s="236"/>
      <c r="H14" s="218"/>
      <c r="I14" s="218"/>
      <c r="J14" s="235"/>
      <c r="K14" s="236"/>
      <c r="L14" s="235"/>
      <c r="M14" s="236"/>
      <c r="N14" s="218"/>
      <c r="O14" s="218"/>
      <c r="P14" s="237"/>
      <c r="Q14" s="238"/>
      <c r="R14" s="237"/>
      <c r="S14" s="237"/>
      <c r="T14" s="218"/>
      <c r="U14" s="218"/>
      <c r="V14" s="239"/>
      <c r="W14" s="240"/>
      <c r="X14" s="218"/>
      <c r="Y14" s="233"/>
      <c r="Z14" s="241" t="s">
        <v>41</v>
      </c>
      <c r="AA14" s="225"/>
      <c r="AB14" s="218"/>
      <c r="AC14" s="231"/>
      <c r="AD14" s="219"/>
      <c r="AE14" s="219"/>
      <c r="AF14" s="218"/>
      <c r="AG14" s="231"/>
      <c r="AH14" s="219"/>
      <c r="AI14" s="219"/>
      <c r="AJ14" s="219"/>
      <c r="AK14" s="219"/>
      <c r="AL14" s="219"/>
      <c r="AM14" s="219"/>
      <c r="AN14" s="231"/>
      <c r="AO14" s="231"/>
    </row>
    <row r="15" spans="1:41" s="147" customFormat="1" ht="12" customHeight="1" x14ac:dyDescent="0.2">
      <c r="A15" s="227"/>
      <c r="B15" s="217"/>
      <c r="C15" s="217" t="s">
        <v>14</v>
      </c>
      <c r="D15" s="217" t="s">
        <v>14</v>
      </c>
      <c r="E15" s="217"/>
      <c r="F15" s="217" t="s">
        <v>14</v>
      </c>
      <c r="G15" s="217"/>
      <c r="H15" s="217"/>
      <c r="I15" s="217" t="s">
        <v>14</v>
      </c>
      <c r="J15" s="217" t="s">
        <v>14</v>
      </c>
      <c r="K15" s="217"/>
      <c r="L15" s="217" t="s">
        <v>14</v>
      </c>
      <c r="M15" s="217"/>
      <c r="N15" s="217"/>
      <c r="O15" s="217" t="s">
        <v>14</v>
      </c>
      <c r="P15" s="217" t="s">
        <v>14</v>
      </c>
      <c r="Q15" s="217"/>
      <c r="R15" s="217" t="s">
        <v>14</v>
      </c>
      <c r="S15" s="217"/>
      <c r="T15" s="217"/>
      <c r="U15" s="217" t="s">
        <v>14</v>
      </c>
      <c r="V15" s="217" t="s">
        <v>14</v>
      </c>
      <c r="W15" s="228"/>
      <c r="X15" s="217"/>
      <c r="Y15" s="228" t="s">
        <v>14</v>
      </c>
      <c r="Z15" s="228" t="s">
        <v>0</v>
      </c>
      <c r="AA15" s="222"/>
      <c r="AB15" s="217"/>
      <c r="AC15" s="228" t="s">
        <v>14</v>
      </c>
      <c r="AD15" s="228" t="s">
        <v>0</v>
      </c>
      <c r="AE15" s="228"/>
      <c r="AF15" s="217"/>
      <c r="AG15" s="3" t="s">
        <v>14</v>
      </c>
      <c r="AH15" s="228" t="s">
        <v>14</v>
      </c>
      <c r="AI15" s="228"/>
      <c r="AJ15" s="228" t="s">
        <v>0</v>
      </c>
      <c r="AK15" s="228"/>
      <c r="AL15" s="228" t="s">
        <v>0</v>
      </c>
      <c r="AM15" s="228"/>
      <c r="AN15" s="228"/>
      <c r="AO15" s="228"/>
    </row>
    <row r="16" spans="1:41" s="147" customFormat="1" ht="11.15" customHeight="1" x14ac:dyDescent="0.2">
      <c r="A16" s="242"/>
      <c r="B16" s="236" t="s">
        <v>42</v>
      </c>
      <c r="C16" s="238" t="s">
        <v>15</v>
      </c>
      <c r="D16" s="238" t="s">
        <v>15</v>
      </c>
      <c r="E16" s="236" t="s">
        <v>2</v>
      </c>
      <c r="F16" s="238" t="s">
        <v>15</v>
      </c>
      <c r="G16" s="236" t="s">
        <v>2</v>
      </c>
      <c r="H16" s="236" t="s">
        <v>42</v>
      </c>
      <c r="I16" s="238" t="s">
        <v>15</v>
      </c>
      <c r="J16" s="238" t="s">
        <v>15</v>
      </c>
      <c r="K16" s="236" t="s">
        <v>2</v>
      </c>
      <c r="L16" s="238" t="s">
        <v>15</v>
      </c>
      <c r="M16" s="236" t="s">
        <v>2</v>
      </c>
      <c r="N16" s="236" t="s">
        <v>42</v>
      </c>
      <c r="O16" s="238" t="s">
        <v>15</v>
      </c>
      <c r="P16" s="238" t="s">
        <v>15</v>
      </c>
      <c r="Q16" s="236" t="s">
        <v>2</v>
      </c>
      <c r="R16" s="238" t="s">
        <v>15</v>
      </c>
      <c r="S16" s="236" t="s">
        <v>35</v>
      </c>
      <c r="T16" s="236" t="s">
        <v>42</v>
      </c>
      <c r="U16" s="238" t="s">
        <v>15</v>
      </c>
      <c r="V16" s="238" t="s">
        <v>15</v>
      </c>
      <c r="W16" s="243" t="s">
        <v>35</v>
      </c>
      <c r="X16" s="236" t="s">
        <v>42</v>
      </c>
      <c r="Y16" s="241" t="s">
        <v>15</v>
      </c>
      <c r="Z16" s="243" t="s">
        <v>1</v>
      </c>
      <c r="AA16" s="243" t="s">
        <v>2</v>
      </c>
      <c r="AB16" s="236" t="s">
        <v>42</v>
      </c>
      <c r="AC16" s="242" t="s">
        <v>15</v>
      </c>
      <c r="AD16" s="242" t="s">
        <v>1</v>
      </c>
      <c r="AE16" s="243" t="s">
        <v>2</v>
      </c>
      <c r="AF16" s="236" t="s">
        <v>42</v>
      </c>
      <c r="AG16" s="242" t="s">
        <v>15</v>
      </c>
      <c r="AH16" s="242" t="s">
        <v>15</v>
      </c>
      <c r="AI16" s="236" t="s">
        <v>2</v>
      </c>
      <c r="AJ16" s="242" t="s">
        <v>1</v>
      </c>
      <c r="AK16" s="236" t="s">
        <v>2</v>
      </c>
      <c r="AL16" s="242" t="s">
        <v>1</v>
      </c>
      <c r="AM16" s="236" t="s">
        <v>2</v>
      </c>
      <c r="AN16" s="242"/>
      <c r="AO16" s="243"/>
    </row>
    <row r="17" spans="1:43" customFormat="1" ht="12.5" x14ac:dyDescent="0.25">
      <c r="A17" t="s">
        <v>75</v>
      </c>
      <c r="B17">
        <v>14.92</v>
      </c>
      <c r="C17">
        <v>80.87</v>
      </c>
      <c r="D17" s="284" t="s">
        <v>34</v>
      </c>
      <c r="E17" s="284" t="s">
        <v>34</v>
      </c>
      <c r="F17" s="284" t="s">
        <v>34</v>
      </c>
      <c r="G17" s="284" t="s">
        <v>34</v>
      </c>
      <c r="H17">
        <v>24.32</v>
      </c>
      <c r="I17">
        <v>90</v>
      </c>
      <c r="J17">
        <v>0</v>
      </c>
      <c r="K17">
        <v>0</v>
      </c>
      <c r="L17">
        <v>62.97</v>
      </c>
      <c r="M17">
        <v>70</v>
      </c>
      <c r="N17">
        <v>39.24</v>
      </c>
      <c r="O17">
        <v>171.11</v>
      </c>
      <c r="P17">
        <v>0</v>
      </c>
      <c r="Q17">
        <v>0</v>
      </c>
      <c r="R17">
        <v>95.6</v>
      </c>
      <c r="S17">
        <v>56</v>
      </c>
      <c r="T17">
        <v>4.2300000000000004</v>
      </c>
      <c r="U17">
        <v>15.08</v>
      </c>
      <c r="V17" s="284" t="s">
        <v>34</v>
      </c>
      <c r="W17" s="284" t="s">
        <v>34</v>
      </c>
      <c r="X17">
        <v>7.62</v>
      </c>
      <c r="Y17">
        <v>25.76</v>
      </c>
      <c r="Z17" s="284" t="s">
        <v>34</v>
      </c>
      <c r="AA17" s="284" t="s">
        <v>34</v>
      </c>
      <c r="AB17">
        <v>9.32</v>
      </c>
      <c r="AC17">
        <v>35.08</v>
      </c>
      <c r="AD17" s="284" t="s">
        <v>34</v>
      </c>
      <c r="AE17" s="284" t="s">
        <v>34</v>
      </c>
      <c r="AF17">
        <v>27.3</v>
      </c>
      <c r="AG17">
        <v>101.92</v>
      </c>
      <c r="AH17">
        <v>86.8</v>
      </c>
      <c r="AI17">
        <v>85</v>
      </c>
      <c r="AJ17">
        <v>9.1199999999999992</v>
      </c>
      <c r="AK17">
        <v>9</v>
      </c>
      <c r="AL17">
        <v>51.64</v>
      </c>
      <c r="AM17">
        <v>51</v>
      </c>
      <c r="AN17" s="184"/>
      <c r="AO17" s="184"/>
      <c r="AP17" s="184"/>
      <c r="AQ17" s="184"/>
    </row>
    <row r="18" spans="1:43" customFormat="1" ht="12.5" x14ac:dyDescent="0.25">
      <c r="A18" t="s">
        <v>76</v>
      </c>
      <c r="B18">
        <v>25.28</v>
      </c>
      <c r="C18">
        <v>132.91</v>
      </c>
      <c r="D18">
        <v>0</v>
      </c>
      <c r="E18">
        <v>0</v>
      </c>
      <c r="F18">
        <v>39.76</v>
      </c>
      <c r="G18">
        <v>30</v>
      </c>
      <c r="H18">
        <v>40.880000000000003</v>
      </c>
      <c r="I18">
        <v>172</v>
      </c>
      <c r="J18">
        <v>45.78</v>
      </c>
      <c r="K18">
        <v>27</v>
      </c>
      <c r="L18">
        <v>66.62</v>
      </c>
      <c r="M18">
        <v>39</v>
      </c>
      <c r="N18">
        <v>66.150000000000006</v>
      </c>
      <c r="O18">
        <v>304.95</v>
      </c>
      <c r="P18">
        <v>45.78</v>
      </c>
      <c r="Q18">
        <v>15</v>
      </c>
      <c r="R18">
        <v>106.38</v>
      </c>
      <c r="S18">
        <v>35</v>
      </c>
      <c r="T18">
        <v>5.95</v>
      </c>
      <c r="U18">
        <v>25.69</v>
      </c>
      <c r="V18">
        <v>25.69</v>
      </c>
      <c r="W18">
        <v>100</v>
      </c>
      <c r="X18">
        <v>32</v>
      </c>
      <c r="Y18">
        <v>124.84</v>
      </c>
      <c r="Z18">
        <v>123.63</v>
      </c>
      <c r="AA18">
        <v>99</v>
      </c>
      <c r="AB18">
        <v>12.99</v>
      </c>
      <c r="AC18">
        <v>48.16</v>
      </c>
      <c r="AD18">
        <v>36.33</v>
      </c>
      <c r="AE18">
        <v>75</v>
      </c>
      <c r="AF18">
        <v>50.46</v>
      </c>
      <c r="AG18">
        <v>205.7</v>
      </c>
      <c r="AH18">
        <v>185.3</v>
      </c>
      <c r="AI18">
        <v>90</v>
      </c>
      <c r="AJ18">
        <v>45.91</v>
      </c>
      <c r="AK18">
        <v>22</v>
      </c>
      <c r="AL18">
        <v>139.87</v>
      </c>
      <c r="AM18">
        <v>68</v>
      </c>
      <c r="AN18" s="184"/>
      <c r="AO18" s="184"/>
      <c r="AP18" s="184"/>
      <c r="AQ18" s="184"/>
    </row>
    <row r="19" spans="1:43" customFormat="1" ht="12.5" x14ac:dyDescent="0.25">
      <c r="A19" t="s">
        <v>77</v>
      </c>
      <c r="B19">
        <v>4.1900000000000004</v>
      </c>
      <c r="C19">
        <v>22.35</v>
      </c>
      <c r="D19" s="284" t="s">
        <v>34</v>
      </c>
      <c r="E19" s="284" t="s">
        <v>34</v>
      </c>
      <c r="F19" s="284" t="s">
        <v>34</v>
      </c>
      <c r="G19" s="284" t="s">
        <v>34</v>
      </c>
      <c r="H19">
        <v>15.98</v>
      </c>
      <c r="I19">
        <v>69</v>
      </c>
      <c r="J19">
        <v>28.37</v>
      </c>
      <c r="K19">
        <v>41</v>
      </c>
      <c r="L19">
        <v>49.88</v>
      </c>
      <c r="M19">
        <v>72</v>
      </c>
      <c r="N19">
        <v>20.18</v>
      </c>
      <c r="O19">
        <v>91.71</v>
      </c>
      <c r="P19">
        <v>28.37</v>
      </c>
      <c r="Q19">
        <v>31</v>
      </c>
      <c r="R19">
        <v>56.65</v>
      </c>
      <c r="S19">
        <v>62</v>
      </c>
      <c r="T19">
        <v>1.76</v>
      </c>
      <c r="U19">
        <v>10.050000000000001</v>
      </c>
      <c r="V19">
        <v>10.050000000000001</v>
      </c>
      <c r="W19">
        <v>100</v>
      </c>
      <c r="X19">
        <v>21.15</v>
      </c>
      <c r="Y19">
        <v>78.42</v>
      </c>
      <c r="Z19">
        <v>59.49</v>
      </c>
      <c r="AA19">
        <v>76</v>
      </c>
      <c r="AB19">
        <v>3.97</v>
      </c>
      <c r="AC19">
        <v>17.77</v>
      </c>
      <c r="AD19">
        <v>5.97</v>
      </c>
      <c r="AE19">
        <v>34</v>
      </c>
      <c r="AF19">
        <v>28.16</v>
      </c>
      <c r="AG19">
        <v>110.45</v>
      </c>
      <c r="AH19">
        <v>91.34</v>
      </c>
      <c r="AI19">
        <v>83</v>
      </c>
      <c r="AJ19">
        <v>37.93</v>
      </c>
      <c r="AK19">
        <v>34</v>
      </c>
      <c r="AL19">
        <v>80.31</v>
      </c>
      <c r="AM19">
        <v>73</v>
      </c>
      <c r="AN19" s="184"/>
      <c r="AO19" s="184"/>
      <c r="AP19" s="184"/>
      <c r="AQ19" s="184"/>
    </row>
    <row r="20" spans="1:43" customFormat="1" ht="12.5" x14ac:dyDescent="0.25">
      <c r="A20" t="s">
        <v>78</v>
      </c>
      <c r="B20">
        <v>4.87</v>
      </c>
      <c r="C20">
        <v>26.59</v>
      </c>
      <c r="D20" s="284" t="s">
        <v>34</v>
      </c>
      <c r="E20" s="284" t="s">
        <v>34</v>
      </c>
      <c r="F20" s="284" t="s">
        <v>34</v>
      </c>
      <c r="G20" s="284" t="s">
        <v>34</v>
      </c>
      <c r="H20">
        <v>8.9</v>
      </c>
      <c r="I20">
        <v>33</v>
      </c>
      <c r="J20" s="284" t="s">
        <v>34</v>
      </c>
      <c r="K20" s="284" t="s">
        <v>34</v>
      </c>
      <c r="L20" s="284" t="s">
        <v>34</v>
      </c>
      <c r="M20" s="284" t="s">
        <v>34</v>
      </c>
      <c r="N20">
        <v>13.78</v>
      </c>
      <c r="O20">
        <v>59.57</v>
      </c>
      <c r="P20" s="284" t="s">
        <v>34</v>
      </c>
      <c r="Q20" s="284" t="s">
        <v>34</v>
      </c>
      <c r="R20" s="284" t="s">
        <v>34</v>
      </c>
      <c r="S20" s="284" t="s">
        <v>34</v>
      </c>
      <c r="T20">
        <v>1.35</v>
      </c>
      <c r="U20">
        <v>6.36</v>
      </c>
      <c r="V20" s="284" t="s">
        <v>34</v>
      </c>
      <c r="W20" s="284" t="s">
        <v>34</v>
      </c>
      <c r="X20">
        <v>10.25</v>
      </c>
      <c r="Y20">
        <v>30.95</v>
      </c>
      <c r="Z20" s="284" t="s">
        <v>34</v>
      </c>
      <c r="AA20" s="284" t="s">
        <v>34</v>
      </c>
      <c r="AB20">
        <v>9.31</v>
      </c>
      <c r="AC20">
        <v>39.869999999999997</v>
      </c>
      <c r="AD20">
        <v>30.12</v>
      </c>
      <c r="AE20">
        <v>76</v>
      </c>
      <c r="AF20">
        <v>21.27</v>
      </c>
      <c r="AG20">
        <v>82.02</v>
      </c>
      <c r="AH20">
        <v>82.02</v>
      </c>
      <c r="AI20">
        <v>100</v>
      </c>
      <c r="AJ20">
        <v>10.220000000000001</v>
      </c>
      <c r="AK20">
        <v>12</v>
      </c>
      <c r="AL20">
        <v>28.94</v>
      </c>
      <c r="AM20">
        <v>35</v>
      </c>
      <c r="AN20" s="184"/>
      <c r="AO20" s="184"/>
      <c r="AP20" s="184"/>
      <c r="AQ20" s="184"/>
    </row>
    <row r="21" spans="1:43" customFormat="1" ht="12.5" x14ac:dyDescent="0.25">
      <c r="A21" t="s">
        <v>79</v>
      </c>
      <c r="B21">
        <v>3.34</v>
      </c>
      <c r="C21">
        <v>14.59</v>
      </c>
      <c r="D21" s="284" t="s">
        <v>34</v>
      </c>
      <c r="E21" s="284" t="s">
        <v>34</v>
      </c>
      <c r="F21" s="284" t="s">
        <v>34</v>
      </c>
      <c r="G21" s="284" t="s">
        <v>34</v>
      </c>
      <c r="H21">
        <v>10.78</v>
      </c>
      <c r="I21">
        <v>41</v>
      </c>
      <c r="J21">
        <v>11.68</v>
      </c>
      <c r="K21">
        <v>29</v>
      </c>
      <c r="L21">
        <v>21.01</v>
      </c>
      <c r="M21">
        <v>52</v>
      </c>
      <c r="N21">
        <v>14.12</v>
      </c>
      <c r="O21">
        <v>55.33</v>
      </c>
      <c r="P21">
        <v>13.91</v>
      </c>
      <c r="Q21">
        <v>25</v>
      </c>
      <c r="R21">
        <v>33.01</v>
      </c>
      <c r="S21">
        <v>60</v>
      </c>
      <c r="T21">
        <v>1.03</v>
      </c>
      <c r="U21">
        <v>3.28</v>
      </c>
      <c r="V21" s="284" t="s">
        <v>34</v>
      </c>
      <c r="W21" s="284" t="s">
        <v>34</v>
      </c>
      <c r="X21">
        <v>15.82</v>
      </c>
      <c r="Y21">
        <v>46.31</v>
      </c>
      <c r="Z21">
        <v>10.039999999999999</v>
      </c>
      <c r="AA21">
        <v>22</v>
      </c>
      <c r="AB21">
        <v>3.19</v>
      </c>
      <c r="AC21">
        <v>11.15</v>
      </c>
      <c r="AD21" s="284" t="s">
        <v>34</v>
      </c>
      <c r="AE21" s="284" t="s">
        <v>34</v>
      </c>
      <c r="AF21">
        <v>32.32</v>
      </c>
      <c r="AG21">
        <v>107.45</v>
      </c>
      <c r="AH21">
        <v>100.67</v>
      </c>
      <c r="AI21">
        <v>94</v>
      </c>
      <c r="AJ21">
        <v>27.99</v>
      </c>
      <c r="AK21">
        <v>26</v>
      </c>
      <c r="AL21">
        <v>70.5</v>
      </c>
      <c r="AM21">
        <v>66</v>
      </c>
      <c r="AN21" s="184"/>
      <c r="AO21" s="184"/>
      <c r="AP21" s="184"/>
      <c r="AQ21" s="184"/>
    </row>
    <row r="22" spans="1:43" customFormat="1" ht="12.5" x14ac:dyDescent="0.25">
      <c r="A22" t="s">
        <v>80</v>
      </c>
      <c r="B22">
        <v>5.24</v>
      </c>
      <c r="C22">
        <v>28.12</v>
      </c>
      <c r="D22">
        <v>0</v>
      </c>
      <c r="E22">
        <v>0</v>
      </c>
      <c r="F22">
        <v>15.51</v>
      </c>
      <c r="G22">
        <v>55</v>
      </c>
      <c r="H22">
        <v>8.56</v>
      </c>
      <c r="I22">
        <v>30</v>
      </c>
      <c r="J22">
        <v>13.32</v>
      </c>
      <c r="K22">
        <v>44</v>
      </c>
      <c r="L22">
        <v>22.45</v>
      </c>
      <c r="M22">
        <v>74</v>
      </c>
      <c r="N22">
        <v>13.79</v>
      </c>
      <c r="O22">
        <v>58.27</v>
      </c>
      <c r="P22">
        <v>13.32</v>
      </c>
      <c r="Q22">
        <v>23</v>
      </c>
      <c r="R22">
        <v>37.96</v>
      </c>
      <c r="S22">
        <v>65</v>
      </c>
      <c r="T22">
        <v>2.13</v>
      </c>
      <c r="U22">
        <v>9.36</v>
      </c>
      <c r="V22" s="284" t="s">
        <v>34</v>
      </c>
      <c r="W22" s="284" t="s">
        <v>34</v>
      </c>
      <c r="X22">
        <v>7.53</v>
      </c>
      <c r="Y22">
        <v>26.02</v>
      </c>
      <c r="Z22" s="284" t="s">
        <v>34</v>
      </c>
      <c r="AA22" s="284" t="s">
        <v>34</v>
      </c>
      <c r="AB22">
        <v>9.32</v>
      </c>
      <c r="AC22">
        <v>36.82</v>
      </c>
      <c r="AD22">
        <v>35.51</v>
      </c>
      <c r="AE22">
        <v>96</v>
      </c>
      <c r="AF22">
        <v>16.59</v>
      </c>
      <c r="AG22">
        <v>63.58</v>
      </c>
      <c r="AH22">
        <v>63.58</v>
      </c>
      <c r="AI22">
        <v>100</v>
      </c>
      <c r="AJ22">
        <v>23.21</v>
      </c>
      <c r="AK22">
        <v>37</v>
      </c>
      <c r="AL22">
        <v>63.58</v>
      </c>
      <c r="AM22">
        <v>100</v>
      </c>
      <c r="AN22" s="184"/>
      <c r="AO22" s="184"/>
      <c r="AP22" s="184"/>
      <c r="AQ22" s="184"/>
    </row>
    <row r="23" spans="1:43" customFormat="1" ht="12.5" x14ac:dyDescent="0.25">
      <c r="A23" t="s">
        <v>81</v>
      </c>
      <c r="B23">
        <v>4.0199999999999996</v>
      </c>
      <c r="C23">
        <v>23.76</v>
      </c>
      <c r="D23" s="284" t="s">
        <v>34</v>
      </c>
      <c r="E23" s="284" t="s">
        <v>34</v>
      </c>
      <c r="F23" s="284" t="s">
        <v>34</v>
      </c>
      <c r="G23" s="284" t="s">
        <v>34</v>
      </c>
      <c r="H23">
        <v>7.99</v>
      </c>
      <c r="I23">
        <v>29</v>
      </c>
      <c r="J23" s="284" t="s">
        <v>34</v>
      </c>
      <c r="K23" s="284" t="s">
        <v>34</v>
      </c>
      <c r="L23" s="284" t="s">
        <v>34</v>
      </c>
      <c r="M23" s="284" t="s">
        <v>34</v>
      </c>
      <c r="N23">
        <v>12.02</v>
      </c>
      <c r="O23">
        <v>52.99</v>
      </c>
      <c r="P23">
        <v>7.66</v>
      </c>
      <c r="Q23">
        <v>14</v>
      </c>
      <c r="R23">
        <v>24.46</v>
      </c>
      <c r="S23">
        <v>46</v>
      </c>
      <c r="T23">
        <v>0.65</v>
      </c>
      <c r="U23">
        <v>2.5299999999999998</v>
      </c>
      <c r="V23" s="284" t="s">
        <v>34</v>
      </c>
      <c r="W23" s="284" t="s">
        <v>34</v>
      </c>
      <c r="X23">
        <v>3.57</v>
      </c>
      <c r="Y23">
        <v>9.43</v>
      </c>
      <c r="Z23" s="284" t="s">
        <v>34</v>
      </c>
      <c r="AA23" s="284" t="s">
        <v>34</v>
      </c>
      <c r="AB23">
        <v>2.67</v>
      </c>
      <c r="AC23">
        <v>8.69</v>
      </c>
      <c r="AD23" s="284" t="s">
        <v>34</v>
      </c>
      <c r="AE23" s="284" t="s">
        <v>34</v>
      </c>
      <c r="AF23">
        <v>12.91</v>
      </c>
      <c r="AG23">
        <v>41.22</v>
      </c>
      <c r="AH23" s="284" t="s">
        <v>34</v>
      </c>
      <c r="AI23" s="284" t="s">
        <v>34</v>
      </c>
      <c r="AJ23" s="284" t="s">
        <v>34</v>
      </c>
      <c r="AK23" s="284" t="s">
        <v>34</v>
      </c>
      <c r="AL23" s="284" t="s">
        <v>34</v>
      </c>
      <c r="AM23" s="284" t="s">
        <v>34</v>
      </c>
      <c r="AN23" s="184"/>
      <c r="AO23" s="184"/>
      <c r="AP23" s="184"/>
      <c r="AQ23" s="184"/>
    </row>
    <row r="24" spans="1:43" customFormat="1" ht="12.5" x14ac:dyDescent="0.25">
      <c r="A24" t="s">
        <v>82</v>
      </c>
      <c r="B24">
        <v>1.08</v>
      </c>
      <c r="C24">
        <v>5.7</v>
      </c>
      <c r="D24" s="284" t="s">
        <v>34</v>
      </c>
      <c r="E24" s="284" t="s">
        <v>34</v>
      </c>
      <c r="F24" s="284" t="s">
        <v>34</v>
      </c>
      <c r="G24" s="284" t="s">
        <v>34</v>
      </c>
      <c r="H24">
        <v>3.47</v>
      </c>
      <c r="I24">
        <v>11</v>
      </c>
      <c r="J24" s="284" t="s">
        <v>34</v>
      </c>
      <c r="K24" s="284" t="s">
        <v>34</v>
      </c>
      <c r="L24" s="284" t="s">
        <v>34</v>
      </c>
      <c r="M24" s="284" t="s">
        <v>34</v>
      </c>
      <c r="N24">
        <v>4.54</v>
      </c>
      <c r="O24">
        <v>16.690000000000001</v>
      </c>
      <c r="P24" s="284" t="s">
        <v>34</v>
      </c>
      <c r="Q24" s="284" t="s">
        <v>34</v>
      </c>
      <c r="R24" s="284" t="s">
        <v>34</v>
      </c>
      <c r="S24" s="284" t="s">
        <v>34</v>
      </c>
      <c r="T24">
        <v>0.26</v>
      </c>
      <c r="U24">
        <v>0.66</v>
      </c>
      <c r="V24" s="284" t="s">
        <v>34</v>
      </c>
      <c r="W24" s="284" t="s">
        <v>34</v>
      </c>
      <c r="X24">
        <v>4.6100000000000003</v>
      </c>
      <c r="Y24">
        <v>9.89</v>
      </c>
      <c r="Z24" s="284" t="s">
        <v>34</v>
      </c>
      <c r="AA24" s="284" t="s">
        <v>34</v>
      </c>
      <c r="AB24">
        <v>0.77</v>
      </c>
      <c r="AC24">
        <v>0.95</v>
      </c>
      <c r="AD24" s="284" t="s">
        <v>34</v>
      </c>
      <c r="AE24" s="284" t="s">
        <v>34</v>
      </c>
      <c r="AF24">
        <v>6.17</v>
      </c>
      <c r="AG24">
        <v>18.66</v>
      </c>
      <c r="AH24" s="284" t="s">
        <v>34</v>
      </c>
      <c r="AI24" s="284" t="s">
        <v>34</v>
      </c>
      <c r="AJ24" s="284" t="s">
        <v>34</v>
      </c>
      <c r="AK24" s="284" t="s">
        <v>34</v>
      </c>
      <c r="AL24" s="284" t="s">
        <v>34</v>
      </c>
      <c r="AM24" s="284" t="s">
        <v>34</v>
      </c>
      <c r="AN24" s="184"/>
      <c r="AO24" s="184"/>
      <c r="AP24" s="184"/>
      <c r="AQ24" s="184"/>
    </row>
    <row r="25" spans="1:43" customFormat="1" ht="12.5" x14ac:dyDescent="0.25">
      <c r="A25" t="s">
        <v>83</v>
      </c>
      <c r="B25">
        <v>0.08</v>
      </c>
      <c r="C25">
        <v>0.24</v>
      </c>
      <c r="D25" s="284" t="s">
        <v>34</v>
      </c>
      <c r="E25" s="284" t="s">
        <v>34</v>
      </c>
      <c r="F25" s="284" t="s">
        <v>34</v>
      </c>
      <c r="G25" s="284" t="s">
        <v>34</v>
      </c>
      <c r="H25">
        <v>1.42</v>
      </c>
      <c r="I25">
        <v>4</v>
      </c>
      <c r="J25">
        <v>1.02</v>
      </c>
      <c r="K25">
        <v>25</v>
      </c>
      <c r="L25">
        <v>1.02</v>
      </c>
      <c r="M25">
        <v>25</v>
      </c>
      <c r="N25">
        <v>1.51</v>
      </c>
      <c r="O25">
        <v>4.3499999999999996</v>
      </c>
      <c r="P25">
        <v>1.02</v>
      </c>
      <c r="Q25">
        <v>23</v>
      </c>
      <c r="R25">
        <v>1.02</v>
      </c>
      <c r="S25">
        <v>23</v>
      </c>
      <c r="T25">
        <v>0.24</v>
      </c>
      <c r="U25">
        <v>0.49</v>
      </c>
      <c r="V25" s="284" t="s">
        <v>34</v>
      </c>
      <c r="W25" s="284" t="s">
        <v>34</v>
      </c>
      <c r="X25">
        <v>3.78</v>
      </c>
      <c r="Y25">
        <v>12.44</v>
      </c>
      <c r="Z25" s="284" t="s">
        <v>34</v>
      </c>
      <c r="AA25" s="284" t="s">
        <v>34</v>
      </c>
      <c r="AB25">
        <v>0.03</v>
      </c>
      <c r="AC25">
        <v>0.11</v>
      </c>
      <c r="AD25" s="284" t="s">
        <v>34</v>
      </c>
      <c r="AE25" s="284" t="s">
        <v>34</v>
      </c>
      <c r="AF25">
        <v>3.84</v>
      </c>
      <c r="AG25">
        <v>11</v>
      </c>
      <c r="AH25" s="284" t="s">
        <v>34</v>
      </c>
      <c r="AI25" s="284" t="s">
        <v>34</v>
      </c>
      <c r="AJ25" s="284" t="s">
        <v>34</v>
      </c>
      <c r="AK25" s="284" t="s">
        <v>34</v>
      </c>
      <c r="AL25" s="284" t="s">
        <v>34</v>
      </c>
      <c r="AM25" s="284" t="s">
        <v>34</v>
      </c>
      <c r="AN25" s="184"/>
      <c r="AO25" s="184"/>
      <c r="AP25" s="184"/>
      <c r="AQ25" s="184"/>
    </row>
    <row r="26" spans="1:43" customFormat="1" ht="12.5" x14ac:dyDescent="0.25">
      <c r="A26" t="s">
        <v>84</v>
      </c>
      <c r="B26">
        <v>0.31</v>
      </c>
      <c r="C26">
        <v>1.33</v>
      </c>
      <c r="D26" s="284" t="s">
        <v>34</v>
      </c>
      <c r="E26" s="284" t="s">
        <v>34</v>
      </c>
      <c r="F26" s="284" t="s">
        <v>34</v>
      </c>
      <c r="G26" s="284" t="s">
        <v>34</v>
      </c>
      <c r="H26">
        <v>2.4</v>
      </c>
      <c r="I26">
        <v>10</v>
      </c>
      <c r="J26">
        <v>1.86</v>
      </c>
      <c r="K26">
        <v>19</v>
      </c>
      <c r="L26">
        <v>2.41</v>
      </c>
      <c r="M26">
        <v>25</v>
      </c>
      <c r="N26">
        <v>2.71</v>
      </c>
      <c r="O26">
        <v>11.01</v>
      </c>
      <c r="P26">
        <v>1.86</v>
      </c>
      <c r="Q26">
        <v>17</v>
      </c>
      <c r="R26">
        <v>3.04</v>
      </c>
      <c r="S26">
        <v>28</v>
      </c>
      <c r="T26">
        <v>0.16</v>
      </c>
      <c r="U26">
        <v>0.27</v>
      </c>
      <c r="V26" s="284" t="s">
        <v>34</v>
      </c>
      <c r="W26" s="284" t="s">
        <v>34</v>
      </c>
      <c r="X26">
        <v>17.36</v>
      </c>
      <c r="Y26">
        <v>63.81</v>
      </c>
      <c r="Z26">
        <v>60.29</v>
      </c>
      <c r="AA26">
        <v>94</v>
      </c>
      <c r="AB26">
        <v>0.16</v>
      </c>
      <c r="AC26">
        <v>0.7</v>
      </c>
      <c r="AD26" s="284" t="s">
        <v>34</v>
      </c>
      <c r="AE26" s="284" t="s">
        <v>34</v>
      </c>
      <c r="AF26">
        <v>7.56</v>
      </c>
      <c r="AG26">
        <v>24.7</v>
      </c>
      <c r="AH26">
        <v>24.7</v>
      </c>
      <c r="AI26">
        <v>100</v>
      </c>
      <c r="AJ26">
        <v>2.2400000000000002</v>
      </c>
      <c r="AK26">
        <v>9</v>
      </c>
      <c r="AL26">
        <v>18.88</v>
      </c>
      <c r="AM26">
        <v>76</v>
      </c>
      <c r="AN26" s="184"/>
      <c r="AO26" s="184"/>
      <c r="AP26" s="184"/>
      <c r="AQ26" s="184"/>
    </row>
    <row r="27" spans="1:43" customFormat="1" ht="12.5" x14ac:dyDescent="0.25">
      <c r="A27" t="s">
        <v>85</v>
      </c>
      <c r="B27">
        <v>0.05</v>
      </c>
      <c r="C27">
        <v>0.23</v>
      </c>
      <c r="D27" s="284" t="s">
        <v>34</v>
      </c>
      <c r="E27" s="284" t="s">
        <v>34</v>
      </c>
      <c r="F27" s="284" t="s">
        <v>34</v>
      </c>
      <c r="G27" s="284" t="s">
        <v>34</v>
      </c>
      <c r="H27">
        <v>1.39</v>
      </c>
      <c r="I27">
        <v>5</v>
      </c>
      <c r="J27" s="284" t="s">
        <v>34</v>
      </c>
      <c r="K27" s="284" t="s">
        <v>34</v>
      </c>
      <c r="L27" s="284" t="s">
        <v>34</v>
      </c>
      <c r="M27" s="284" t="s">
        <v>34</v>
      </c>
      <c r="N27">
        <v>1.44</v>
      </c>
      <c r="O27">
        <v>5.26</v>
      </c>
      <c r="P27" s="284" t="s">
        <v>34</v>
      </c>
      <c r="Q27" s="284" t="s">
        <v>34</v>
      </c>
      <c r="R27" s="284" t="s">
        <v>34</v>
      </c>
      <c r="S27" s="284" t="s">
        <v>34</v>
      </c>
      <c r="T27">
        <v>0.18</v>
      </c>
      <c r="U27">
        <v>0.4</v>
      </c>
      <c r="V27" s="284" t="s">
        <v>34</v>
      </c>
      <c r="W27" s="284" t="s">
        <v>34</v>
      </c>
      <c r="X27">
        <v>5.15</v>
      </c>
      <c r="Y27">
        <v>19.77</v>
      </c>
      <c r="Z27" s="284" t="s">
        <v>34</v>
      </c>
      <c r="AA27" s="284" t="s">
        <v>34</v>
      </c>
      <c r="AB27">
        <v>0</v>
      </c>
      <c r="AC27">
        <v>0.01</v>
      </c>
      <c r="AD27" s="284" t="s">
        <v>34</v>
      </c>
      <c r="AE27" s="284" t="s">
        <v>34</v>
      </c>
      <c r="AF27">
        <v>5.56</v>
      </c>
      <c r="AG27">
        <v>18.02</v>
      </c>
      <c r="AH27" s="284" t="s">
        <v>34</v>
      </c>
      <c r="AI27" s="284" t="s">
        <v>34</v>
      </c>
      <c r="AJ27" s="284" t="s">
        <v>34</v>
      </c>
      <c r="AK27" s="284" t="s">
        <v>34</v>
      </c>
      <c r="AL27" s="284" t="s">
        <v>34</v>
      </c>
      <c r="AM27" s="284" t="s">
        <v>34</v>
      </c>
      <c r="AN27" s="184"/>
      <c r="AO27" s="184"/>
      <c r="AP27" s="184"/>
      <c r="AQ27" s="184"/>
    </row>
    <row r="28" spans="1:43" customFormat="1" ht="12.5" x14ac:dyDescent="0.25">
      <c r="A28" t="s">
        <v>86</v>
      </c>
      <c r="B28">
        <v>0.39</v>
      </c>
      <c r="C28">
        <v>2.2000000000000002</v>
      </c>
      <c r="D28" s="284" t="s">
        <v>34</v>
      </c>
      <c r="E28" s="284" t="s">
        <v>34</v>
      </c>
      <c r="F28" s="284" t="s">
        <v>34</v>
      </c>
      <c r="G28" s="284" t="s">
        <v>34</v>
      </c>
      <c r="H28">
        <v>1.79</v>
      </c>
      <c r="I28">
        <v>6</v>
      </c>
      <c r="J28">
        <v>2.12</v>
      </c>
      <c r="K28">
        <v>33</v>
      </c>
      <c r="L28">
        <v>5.35</v>
      </c>
      <c r="M28">
        <v>83</v>
      </c>
      <c r="N28">
        <v>2.17</v>
      </c>
      <c r="O28">
        <v>8.67</v>
      </c>
      <c r="P28">
        <v>2.12</v>
      </c>
      <c r="Q28">
        <v>24</v>
      </c>
      <c r="R28">
        <v>6.55</v>
      </c>
      <c r="S28">
        <v>75</v>
      </c>
      <c r="T28">
        <v>0.24</v>
      </c>
      <c r="U28">
        <v>0.98</v>
      </c>
      <c r="V28" s="284" t="s">
        <v>34</v>
      </c>
      <c r="W28" s="284" t="s">
        <v>34</v>
      </c>
      <c r="X28">
        <v>6.95</v>
      </c>
      <c r="Y28">
        <v>19.579999999999998</v>
      </c>
      <c r="Z28">
        <v>9.1300000000000008</v>
      </c>
      <c r="AA28">
        <v>47</v>
      </c>
      <c r="AB28">
        <v>0.48</v>
      </c>
      <c r="AC28">
        <v>2.2599999999999998</v>
      </c>
      <c r="AD28" s="284" t="s">
        <v>34</v>
      </c>
      <c r="AE28" s="284" t="s">
        <v>34</v>
      </c>
      <c r="AF28">
        <v>7.74</v>
      </c>
      <c r="AG28">
        <v>21.71</v>
      </c>
      <c r="AH28">
        <v>19.47</v>
      </c>
      <c r="AI28">
        <v>90</v>
      </c>
      <c r="AJ28">
        <v>6.91</v>
      </c>
      <c r="AK28">
        <v>32</v>
      </c>
      <c r="AL28">
        <v>17.25</v>
      </c>
      <c r="AM28">
        <v>79</v>
      </c>
      <c r="AN28" s="184"/>
      <c r="AO28" s="184"/>
      <c r="AP28" s="184"/>
      <c r="AQ28" s="184"/>
    </row>
    <row r="29" spans="1:43" customFormat="1" ht="12.5" x14ac:dyDescent="0.25">
      <c r="A29" t="s">
        <v>87</v>
      </c>
      <c r="B29">
        <v>3.1</v>
      </c>
      <c r="C29">
        <v>13.54</v>
      </c>
      <c r="D29" s="284" t="s">
        <v>34</v>
      </c>
      <c r="E29" s="284" t="s">
        <v>34</v>
      </c>
      <c r="F29" s="284" t="s">
        <v>34</v>
      </c>
      <c r="G29" s="284" t="s">
        <v>34</v>
      </c>
      <c r="H29">
        <v>12.39</v>
      </c>
      <c r="I29">
        <v>54</v>
      </c>
      <c r="J29">
        <v>23.72</v>
      </c>
      <c r="K29">
        <v>44</v>
      </c>
      <c r="L29">
        <v>37.31</v>
      </c>
      <c r="M29">
        <v>69</v>
      </c>
      <c r="N29">
        <v>15.5</v>
      </c>
      <c r="O29">
        <v>67.489999999999995</v>
      </c>
      <c r="P29">
        <v>26.1</v>
      </c>
      <c r="Q29">
        <v>39</v>
      </c>
      <c r="R29">
        <v>39.69</v>
      </c>
      <c r="S29">
        <v>59</v>
      </c>
      <c r="T29">
        <v>1.39</v>
      </c>
      <c r="U29">
        <v>5.07</v>
      </c>
      <c r="V29" s="284" t="s">
        <v>34</v>
      </c>
      <c r="W29" s="284" t="s">
        <v>34</v>
      </c>
      <c r="X29">
        <v>54.33</v>
      </c>
      <c r="Y29">
        <v>232.37</v>
      </c>
      <c r="Z29">
        <v>207.49</v>
      </c>
      <c r="AA29">
        <v>89</v>
      </c>
      <c r="AB29">
        <v>0.27</v>
      </c>
      <c r="AC29">
        <v>1.1299999999999999</v>
      </c>
      <c r="AD29" s="284" t="s">
        <v>34</v>
      </c>
      <c r="AE29" s="284" t="s">
        <v>34</v>
      </c>
      <c r="AF29">
        <v>42.97</v>
      </c>
      <c r="AG29">
        <v>168.25</v>
      </c>
      <c r="AH29">
        <v>153.87</v>
      </c>
      <c r="AI29">
        <v>91</v>
      </c>
      <c r="AJ29">
        <v>5.81</v>
      </c>
      <c r="AK29">
        <v>3</v>
      </c>
      <c r="AL29">
        <v>54.37</v>
      </c>
      <c r="AM29">
        <v>32</v>
      </c>
      <c r="AN29" s="184"/>
      <c r="AO29" s="184"/>
      <c r="AP29" s="184"/>
      <c r="AQ29" s="184"/>
    </row>
    <row r="30" spans="1:43" customFormat="1" ht="12.5" x14ac:dyDescent="0.25">
      <c r="A30" t="s">
        <v>88</v>
      </c>
      <c r="B30">
        <v>1.59</v>
      </c>
      <c r="C30">
        <v>8.33</v>
      </c>
      <c r="D30" s="284" t="s">
        <v>34</v>
      </c>
      <c r="E30" s="284" t="s">
        <v>34</v>
      </c>
      <c r="F30" s="284" t="s">
        <v>34</v>
      </c>
      <c r="G30" s="284" t="s">
        <v>34</v>
      </c>
      <c r="H30">
        <v>7</v>
      </c>
      <c r="I30">
        <v>31</v>
      </c>
      <c r="J30">
        <v>9.7899999999999991</v>
      </c>
      <c r="K30">
        <v>32</v>
      </c>
      <c r="L30">
        <v>10.15</v>
      </c>
      <c r="M30">
        <v>33</v>
      </c>
      <c r="N30">
        <v>8.59</v>
      </c>
      <c r="O30">
        <v>39.200000000000003</v>
      </c>
      <c r="P30">
        <v>17.88</v>
      </c>
      <c r="Q30">
        <v>46</v>
      </c>
      <c r="R30">
        <v>18.23</v>
      </c>
      <c r="S30">
        <v>47</v>
      </c>
      <c r="T30">
        <v>0.69</v>
      </c>
      <c r="U30">
        <v>2.4700000000000002</v>
      </c>
      <c r="V30" s="284" t="s">
        <v>34</v>
      </c>
      <c r="W30" s="284" t="s">
        <v>34</v>
      </c>
      <c r="X30">
        <v>30.98</v>
      </c>
      <c r="Y30">
        <v>136.12</v>
      </c>
      <c r="Z30">
        <v>88.56</v>
      </c>
      <c r="AA30">
        <v>65</v>
      </c>
      <c r="AB30">
        <v>1.9</v>
      </c>
      <c r="AC30">
        <v>8.2100000000000009</v>
      </c>
      <c r="AD30" s="284" t="s">
        <v>34</v>
      </c>
      <c r="AE30" s="284" t="s">
        <v>34</v>
      </c>
      <c r="AF30">
        <v>17.579999999999998</v>
      </c>
      <c r="AG30">
        <v>75.739999999999995</v>
      </c>
      <c r="AH30">
        <v>74.36</v>
      </c>
      <c r="AI30">
        <v>98</v>
      </c>
      <c r="AJ30">
        <v>21.33</v>
      </c>
      <c r="AK30">
        <v>28</v>
      </c>
      <c r="AL30">
        <v>62.62</v>
      </c>
      <c r="AM30">
        <v>83</v>
      </c>
      <c r="AN30" s="184"/>
      <c r="AO30" s="184"/>
      <c r="AP30" s="184"/>
      <c r="AQ30" s="184"/>
    </row>
    <row r="31" spans="1:43" customFormat="1" ht="12.5" x14ac:dyDescent="0.25">
      <c r="A31" t="s">
        <v>89</v>
      </c>
      <c r="B31">
        <v>0.09</v>
      </c>
      <c r="C31">
        <v>0.25</v>
      </c>
      <c r="D31" s="284" t="s">
        <v>34</v>
      </c>
      <c r="E31" s="284" t="s">
        <v>34</v>
      </c>
      <c r="F31" s="284" t="s">
        <v>34</v>
      </c>
      <c r="G31" s="284" t="s">
        <v>34</v>
      </c>
      <c r="H31">
        <v>0.45</v>
      </c>
      <c r="I31">
        <v>3</v>
      </c>
      <c r="J31" s="284" t="s">
        <v>34</v>
      </c>
      <c r="K31" s="284" t="s">
        <v>34</v>
      </c>
      <c r="L31" s="284" t="s">
        <v>34</v>
      </c>
      <c r="M31" s="284" t="s">
        <v>34</v>
      </c>
      <c r="N31">
        <v>0.54</v>
      </c>
      <c r="O31">
        <v>2.83</v>
      </c>
      <c r="P31" s="284" t="s">
        <v>34</v>
      </c>
      <c r="Q31" s="284" t="s">
        <v>34</v>
      </c>
      <c r="R31" s="284" t="s">
        <v>34</v>
      </c>
      <c r="S31" s="284" t="s">
        <v>34</v>
      </c>
      <c r="T31">
        <v>0.01</v>
      </c>
      <c r="U31">
        <v>0.01</v>
      </c>
      <c r="V31" s="284" t="s">
        <v>34</v>
      </c>
      <c r="W31" s="284" t="s">
        <v>34</v>
      </c>
      <c r="X31">
        <v>9.34</v>
      </c>
      <c r="Y31">
        <v>36.56</v>
      </c>
      <c r="Z31" s="284" t="s">
        <v>34</v>
      </c>
      <c r="AA31" s="284" t="s">
        <v>34</v>
      </c>
      <c r="AB31">
        <v>0.02</v>
      </c>
      <c r="AC31">
        <v>0.09</v>
      </c>
      <c r="AD31" s="284" t="s">
        <v>34</v>
      </c>
      <c r="AE31" s="284" t="s">
        <v>34</v>
      </c>
      <c r="AF31">
        <v>2.25</v>
      </c>
      <c r="AG31">
        <v>7.13</v>
      </c>
      <c r="AH31" s="284" t="s">
        <v>34</v>
      </c>
      <c r="AI31" s="284" t="s">
        <v>34</v>
      </c>
      <c r="AJ31" s="284" t="s">
        <v>34</v>
      </c>
      <c r="AK31" s="284" t="s">
        <v>34</v>
      </c>
      <c r="AL31" s="284" t="s">
        <v>34</v>
      </c>
      <c r="AM31" s="284" t="s">
        <v>34</v>
      </c>
      <c r="AN31" s="184"/>
      <c r="AO31" s="184"/>
      <c r="AP31" s="184"/>
      <c r="AQ31" s="184"/>
    </row>
    <row r="32" spans="1:43" customFormat="1" ht="12.5" x14ac:dyDescent="0.25">
      <c r="A32" t="s">
        <v>90</v>
      </c>
      <c r="B32">
        <v>0.44</v>
      </c>
      <c r="C32">
        <v>2.65</v>
      </c>
      <c r="D32" s="284" t="s">
        <v>34</v>
      </c>
      <c r="E32" s="284" t="s">
        <v>34</v>
      </c>
      <c r="F32" s="284" t="s">
        <v>34</v>
      </c>
      <c r="G32" s="284" t="s">
        <v>34</v>
      </c>
      <c r="H32">
        <v>2.97</v>
      </c>
      <c r="I32">
        <v>12</v>
      </c>
      <c r="J32" s="284" t="s">
        <v>34</v>
      </c>
      <c r="K32" s="284" t="s">
        <v>34</v>
      </c>
      <c r="L32" s="284" t="s">
        <v>34</v>
      </c>
      <c r="M32" s="284" t="s">
        <v>34</v>
      </c>
      <c r="N32">
        <v>3.4</v>
      </c>
      <c r="O32">
        <v>14.55</v>
      </c>
      <c r="P32" s="284" t="s">
        <v>34</v>
      </c>
      <c r="Q32" s="284" t="s">
        <v>34</v>
      </c>
      <c r="R32" s="284" t="s">
        <v>34</v>
      </c>
      <c r="S32" s="284" t="s">
        <v>34</v>
      </c>
      <c r="T32">
        <v>0.19</v>
      </c>
      <c r="U32">
        <v>0.72</v>
      </c>
      <c r="V32" s="284" t="s">
        <v>34</v>
      </c>
      <c r="W32" s="284" t="s">
        <v>34</v>
      </c>
      <c r="X32">
        <v>30.58</v>
      </c>
      <c r="Y32">
        <v>117.07</v>
      </c>
      <c r="Z32">
        <v>113.19</v>
      </c>
      <c r="AA32">
        <v>97</v>
      </c>
      <c r="AB32">
        <v>0.06</v>
      </c>
      <c r="AC32">
        <v>0.23</v>
      </c>
      <c r="AD32" s="284" t="s">
        <v>34</v>
      </c>
      <c r="AE32" s="284" t="s">
        <v>34</v>
      </c>
      <c r="AF32">
        <v>19.54</v>
      </c>
      <c r="AG32">
        <v>66.33</v>
      </c>
      <c r="AH32">
        <v>65.650000000000006</v>
      </c>
      <c r="AI32">
        <v>99</v>
      </c>
      <c r="AJ32">
        <v>9.2799999999999994</v>
      </c>
      <c r="AK32">
        <v>14</v>
      </c>
      <c r="AL32">
        <v>40.590000000000003</v>
      </c>
      <c r="AM32">
        <v>61</v>
      </c>
      <c r="AN32" s="184"/>
      <c r="AO32" s="184"/>
      <c r="AP32" s="184"/>
      <c r="AQ32" s="184"/>
    </row>
    <row r="33" spans="1:255" customFormat="1" ht="12.5" x14ac:dyDescent="0.25">
      <c r="A33" t="s">
        <v>91</v>
      </c>
      <c r="B33">
        <v>0.02</v>
      </c>
      <c r="C33">
        <v>0.09</v>
      </c>
      <c r="D33" s="284" t="s">
        <v>34</v>
      </c>
      <c r="E33" s="284" t="s">
        <v>34</v>
      </c>
      <c r="F33" s="284" t="s">
        <v>34</v>
      </c>
      <c r="G33" s="284" t="s">
        <v>34</v>
      </c>
      <c r="H33">
        <v>0.03</v>
      </c>
      <c r="I33">
        <v>0</v>
      </c>
      <c r="J33" s="284" t="s">
        <v>34</v>
      </c>
      <c r="K33" s="284" t="s">
        <v>34</v>
      </c>
      <c r="L33" s="284" t="s">
        <v>34</v>
      </c>
      <c r="M33" s="284" t="s">
        <v>34</v>
      </c>
      <c r="N33">
        <v>0.06</v>
      </c>
      <c r="O33">
        <v>0.21</v>
      </c>
      <c r="P33" s="284" t="s">
        <v>34</v>
      </c>
      <c r="Q33" s="284" t="s">
        <v>34</v>
      </c>
      <c r="R33" s="284" t="s">
        <v>34</v>
      </c>
      <c r="S33" s="284" t="s">
        <v>34</v>
      </c>
      <c r="T33">
        <v>0.01</v>
      </c>
      <c r="U33">
        <v>0.03</v>
      </c>
      <c r="V33" s="284" t="s">
        <v>34</v>
      </c>
      <c r="W33" s="284" t="s">
        <v>34</v>
      </c>
      <c r="X33">
        <v>0.93</v>
      </c>
      <c r="Y33">
        <v>4.78</v>
      </c>
      <c r="Z33" s="284" t="s">
        <v>34</v>
      </c>
      <c r="AA33" s="284" t="s">
        <v>34</v>
      </c>
      <c r="AB33" t="s">
        <v>94</v>
      </c>
      <c r="AC33" t="s">
        <v>94</v>
      </c>
      <c r="AD33" t="s">
        <v>94</v>
      </c>
      <c r="AE33" t="s">
        <v>94</v>
      </c>
      <c r="AF33">
        <v>0.53</v>
      </c>
      <c r="AG33">
        <v>1.38</v>
      </c>
      <c r="AH33" s="284" t="s">
        <v>34</v>
      </c>
      <c r="AI33" s="284" t="s">
        <v>34</v>
      </c>
      <c r="AJ33" s="284" t="s">
        <v>34</v>
      </c>
      <c r="AK33" s="284" t="s">
        <v>34</v>
      </c>
      <c r="AL33" s="284" t="s">
        <v>34</v>
      </c>
      <c r="AM33" s="284" t="s">
        <v>34</v>
      </c>
      <c r="AN33" s="184"/>
      <c r="AO33" s="184"/>
      <c r="AP33" s="184"/>
      <c r="AQ33" s="184"/>
    </row>
    <row r="34" spans="1:255" customFormat="1" ht="12.5" x14ac:dyDescent="0.25">
      <c r="A34" t="s">
        <v>92</v>
      </c>
      <c r="B34">
        <v>0</v>
      </c>
      <c r="C34">
        <v>0</v>
      </c>
      <c r="D34" s="284" t="s">
        <v>34</v>
      </c>
      <c r="E34" s="284" t="s">
        <v>34</v>
      </c>
      <c r="F34" s="284" t="s">
        <v>34</v>
      </c>
      <c r="G34" s="284" t="s">
        <v>34</v>
      </c>
      <c r="H34">
        <v>0.02</v>
      </c>
      <c r="I34">
        <v>0</v>
      </c>
      <c r="J34" s="284" t="s">
        <v>34</v>
      </c>
      <c r="K34" s="284" t="s">
        <v>34</v>
      </c>
      <c r="L34" s="284" t="s">
        <v>34</v>
      </c>
      <c r="M34" s="284" t="s">
        <v>34</v>
      </c>
      <c r="N34">
        <v>0.02</v>
      </c>
      <c r="O34">
        <v>7.0000000000000007E-2</v>
      </c>
      <c r="P34" s="284" t="s">
        <v>34</v>
      </c>
      <c r="Q34" s="284" t="s">
        <v>34</v>
      </c>
      <c r="R34" s="284" t="s">
        <v>34</v>
      </c>
      <c r="S34" s="284" t="s">
        <v>34</v>
      </c>
      <c r="T34">
        <v>0.01</v>
      </c>
      <c r="U34">
        <v>0.04</v>
      </c>
      <c r="V34" s="284" t="s">
        <v>34</v>
      </c>
      <c r="W34" s="284" t="s">
        <v>34</v>
      </c>
      <c r="X34">
        <v>0.05</v>
      </c>
      <c r="Y34">
        <v>0.04</v>
      </c>
      <c r="Z34" s="284" t="s">
        <v>34</v>
      </c>
      <c r="AA34" s="284" t="s">
        <v>34</v>
      </c>
      <c r="AB34" t="s">
        <v>94</v>
      </c>
      <c r="AC34" t="s">
        <v>94</v>
      </c>
      <c r="AD34" t="s">
        <v>94</v>
      </c>
      <c r="AE34" t="s">
        <v>94</v>
      </c>
      <c r="AF34">
        <v>0.12</v>
      </c>
      <c r="AG34">
        <v>0.12</v>
      </c>
      <c r="AH34" s="284" t="s">
        <v>34</v>
      </c>
      <c r="AI34" s="284" t="s">
        <v>34</v>
      </c>
      <c r="AJ34" s="284" t="s">
        <v>34</v>
      </c>
      <c r="AK34" s="284" t="s">
        <v>34</v>
      </c>
      <c r="AL34" s="284" t="s">
        <v>34</v>
      </c>
      <c r="AM34" s="284" t="s">
        <v>34</v>
      </c>
      <c r="AN34" s="184"/>
      <c r="AO34" s="184"/>
      <c r="AP34" s="184"/>
      <c r="AQ34" s="184"/>
    </row>
    <row r="35" spans="1:255" customFormat="1" ht="12.5" x14ac:dyDescent="0.25">
      <c r="A35" t="s">
        <v>39</v>
      </c>
      <c r="B35">
        <v>1.41</v>
      </c>
      <c r="C35">
        <v>9.1999999999999993</v>
      </c>
      <c r="D35" s="284" t="s">
        <v>34</v>
      </c>
      <c r="E35" s="284" t="s">
        <v>34</v>
      </c>
      <c r="F35" s="284" t="s">
        <v>34</v>
      </c>
      <c r="G35" s="284" t="s">
        <v>34</v>
      </c>
      <c r="H35">
        <v>0.62</v>
      </c>
      <c r="I35">
        <v>3</v>
      </c>
      <c r="J35" s="284" t="s">
        <v>34</v>
      </c>
      <c r="K35" s="284" t="s">
        <v>34</v>
      </c>
      <c r="L35" s="284" t="s">
        <v>34</v>
      </c>
      <c r="M35" s="284" t="s">
        <v>34</v>
      </c>
      <c r="N35">
        <v>2.0299999999999998</v>
      </c>
      <c r="O35">
        <v>11.78</v>
      </c>
      <c r="P35" s="284" t="s">
        <v>34</v>
      </c>
      <c r="Q35" s="284" t="s">
        <v>34</v>
      </c>
      <c r="R35" s="284" t="s">
        <v>34</v>
      </c>
      <c r="S35" s="284" t="s">
        <v>34</v>
      </c>
      <c r="T35">
        <v>0.22</v>
      </c>
      <c r="U35">
        <v>1.31</v>
      </c>
      <c r="V35" s="284" t="s">
        <v>34</v>
      </c>
      <c r="W35" s="284" t="s">
        <v>34</v>
      </c>
      <c r="X35">
        <v>0.89</v>
      </c>
      <c r="Y35">
        <v>4.3099999999999996</v>
      </c>
      <c r="Z35" s="284" t="s">
        <v>34</v>
      </c>
      <c r="AA35" s="284" t="s">
        <v>34</v>
      </c>
      <c r="AB35" t="s">
        <v>94</v>
      </c>
      <c r="AC35" t="s">
        <v>94</v>
      </c>
      <c r="AD35" t="s">
        <v>94</v>
      </c>
      <c r="AE35" t="s">
        <v>94</v>
      </c>
      <c r="AF35">
        <v>0.5</v>
      </c>
      <c r="AG35">
        <v>1.87</v>
      </c>
      <c r="AH35" s="284" t="s">
        <v>34</v>
      </c>
      <c r="AI35" s="284" t="s">
        <v>34</v>
      </c>
      <c r="AJ35" s="284" t="s">
        <v>34</v>
      </c>
      <c r="AK35" s="284" t="s">
        <v>34</v>
      </c>
      <c r="AL35" s="284" t="s">
        <v>34</v>
      </c>
      <c r="AM35" s="284" t="s">
        <v>34</v>
      </c>
      <c r="AN35" s="184"/>
      <c r="AO35" s="184"/>
      <c r="AP35" s="184"/>
      <c r="AQ35" s="184"/>
    </row>
    <row r="36" spans="1:255" customFormat="1" ht="12.5" x14ac:dyDescent="0.25"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74"/>
      <c r="AD36" s="183"/>
      <c r="AE36" s="183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</row>
    <row r="37" spans="1:255" customFormat="1" ht="12.5" x14ac:dyDescent="0.25">
      <c r="A37" t="s">
        <v>97</v>
      </c>
      <c r="B37">
        <v>70.42</v>
      </c>
      <c r="C37">
        <v>372.97</v>
      </c>
      <c r="D37">
        <v>12.69</v>
      </c>
      <c r="E37">
        <v>3</v>
      </c>
      <c r="F37">
        <v>118.95</v>
      </c>
      <c r="G37">
        <v>32</v>
      </c>
      <c r="H37">
        <v>151.36000000000001</v>
      </c>
      <c r="I37">
        <v>603.05999999999995</v>
      </c>
      <c r="J37">
        <v>187.73</v>
      </c>
      <c r="K37">
        <v>31</v>
      </c>
      <c r="L37">
        <v>353.2</v>
      </c>
      <c r="M37">
        <v>59</v>
      </c>
      <c r="N37">
        <v>221.78</v>
      </c>
      <c r="O37">
        <v>976.04</v>
      </c>
      <c r="P37">
        <v>200.42</v>
      </c>
      <c r="Q37">
        <v>21</v>
      </c>
      <c r="R37">
        <v>472.16</v>
      </c>
      <c r="S37">
        <v>48</v>
      </c>
      <c r="T37">
        <v>20.68</v>
      </c>
      <c r="U37">
        <v>84.8</v>
      </c>
      <c r="V37">
        <v>78.22</v>
      </c>
      <c r="W37">
        <v>92</v>
      </c>
      <c r="X37">
        <v>262.88</v>
      </c>
      <c r="Y37">
        <v>998.48</v>
      </c>
      <c r="Z37">
        <v>795.22</v>
      </c>
      <c r="AA37">
        <v>80</v>
      </c>
      <c r="AB37">
        <v>54.46</v>
      </c>
      <c r="AC37">
        <v>211.23</v>
      </c>
      <c r="AD37">
        <v>151.54</v>
      </c>
      <c r="AE37">
        <v>72</v>
      </c>
      <c r="AF37">
        <v>303.37</v>
      </c>
      <c r="AG37">
        <v>1127.27</v>
      </c>
      <c r="AH37">
        <v>1029.79</v>
      </c>
      <c r="AI37">
        <v>91</v>
      </c>
      <c r="AJ37">
        <v>226.45</v>
      </c>
      <c r="AK37">
        <v>20</v>
      </c>
      <c r="AL37">
        <v>689.17</v>
      </c>
      <c r="AM37">
        <v>61</v>
      </c>
      <c r="AN37" s="184"/>
      <c r="AO37" s="184"/>
      <c r="AP37" s="184"/>
      <c r="AQ37" s="184"/>
    </row>
    <row r="38" spans="1:255" s="152" customFormat="1" ht="12" customHeight="1" x14ac:dyDescent="0.25">
      <c r="A38" s="45" t="s">
        <v>17</v>
      </c>
      <c r="B38" s="26"/>
      <c r="C38" s="48"/>
      <c r="D38" s="48"/>
      <c r="E38" s="27"/>
      <c r="F38" s="26"/>
      <c r="G38" s="48"/>
      <c r="H38" s="48"/>
      <c r="I38" s="27"/>
      <c r="J38" s="26"/>
      <c r="K38" s="48"/>
      <c r="L38" s="48"/>
      <c r="M38" s="48"/>
      <c r="N38" s="26"/>
      <c r="O38" s="48"/>
      <c r="P38" s="48"/>
      <c r="Q38" s="48"/>
      <c r="R38" s="50"/>
      <c r="S38" s="34"/>
      <c r="T38" s="34"/>
      <c r="U38" s="154"/>
      <c r="V38" s="50"/>
      <c r="W38" s="34"/>
      <c r="X38" s="51"/>
      <c r="Y38" s="34"/>
      <c r="Z38" s="50"/>
      <c r="AA38" s="34"/>
      <c r="AB38" s="34"/>
      <c r="AC38" s="20"/>
      <c r="AD38" s="53"/>
      <c r="AE38" s="51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50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0"/>
      <c r="DI38" s="150"/>
      <c r="DJ38" s="150"/>
      <c r="DK38" s="150"/>
      <c r="DL38" s="150"/>
      <c r="DM38" s="150"/>
      <c r="DN38" s="150"/>
      <c r="DO38" s="150"/>
      <c r="DP38" s="150"/>
      <c r="DQ38" s="150"/>
      <c r="DR38" s="150"/>
      <c r="DS38" s="150"/>
      <c r="DT38" s="150"/>
      <c r="DU38" s="150"/>
      <c r="DV38" s="150"/>
      <c r="DW38" s="150"/>
      <c r="DX38" s="150"/>
      <c r="DY38" s="150"/>
      <c r="DZ38" s="150"/>
      <c r="EA38" s="150"/>
      <c r="EB38" s="150"/>
      <c r="EC38" s="150"/>
      <c r="ED38" s="150"/>
      <c r="EE38" s="150"/>
      <c r="EF38" s="150"/>
      <c r="EG38" s="150"/>
      <c r="EH38" s="150"/>
      <c r="EI38" s="150"/>
      <c r="EJ38" s="150"/>
      <c r="EK38" s="150"/>
      <c r="EL38" s="150"/>
      <c r="EM38" s="150"/>
      <c r="EN38" s="150"/>
      <c r="EO38" s="150"/>
      <c r="EP38" s="150"/>
      <c r="EQ38" s="150"/>
      <c r="ER38" s="150"/>
      <c r="ES38" s="150"/>
      <c r="ET38" s="150"/>
      <c r="EU38" s="150"/>
      <c r="EV38" s="150"/>
      <c r="EW38" s="150"/>
      <c r="EX38" s="150"/>
      <c r="EY38" s="150"/>
      <c r="EZ38" s="150"/>
      <c r="FA38" s="150"/>
      <c r="FB38" s="150"/>
      <c r="FC38" s="150"/>
      <c r="FD38" s="150"/>
      <c r="FE38" s="150"/>
      <c r="FF38" s="150"/>
      <c r="FG38" s="150"/>
      <c r="FH38" s="150"/>
      <c r="FI38" s="150"/>
      <c r="FJ38" s="150"/>
      <c r="FK38" s="150"/>
      <c r="FL38" s="150"/>
      <c r="FM38" s="150"/>
      <c r="FN38" s="150"/>
      <c r="FO38" s="150"/>
      <c r="FP38" s="150"/>
      <c r="FQ38" s="150"/>
      <c r="FR38" s="150"/>
      <c r="FS38" s="150"/>
      <c r="FT38" s="150"/>
      <c r="FU38" s="150"/>
      <c r="FV38" s="150"/>
      <c r="FW38" s="150"/>
      <c r="FX38" s="150"/>
      <c r="FY38" s="150"/>
      <c r="FZ38" s="150"/>
      <c r="GA38" s="150"/>
      <c r="GB38" s="150"/>
      <c r="GC38" s="150"/>
      <c r="GD38" s="150"/>
      <c r="GE38" s="150"/>
      <c r="GF38" s="150"/>
      <c r="GG38" s="150"/>
      <c r="GH38" s="150"/>
      <c r="GI38" s="150"/>
      <c r="GJ38" s="150"/>
      <c r="GK38" s="150"/>
      <c r="GL38" s="150"/>
      <c r="GM38" s="150"/>
      <c r="GN38" s="150"/>
      <c r="GO38" s="150"/>
      <c r="GP38" s="150"/>
      <c r="GQ38" s="150"/>
      <c r="GR38" s="150"/>
      <c r="GS38" s="150"/>
      <c r="GT38" s="150"/>
      <c r="GU38" s="150"/>
      <c r="GV38" s="150"/>
      <c r="GW38" s="150"/>
      <c r="GX38" s="150"/>
      <c r="GY38" s="150"/>
      <c r="GZ38" s="150"/>
      <c r="HA38" s="150"/>
      <c r="HB38" s="150"/>
      <c r="HC38" s="150"/>
      <c r="HD38" s="150"/>
      <c r="HE38" s="150"/>
      <c r="HF38" s="150"/>
      <c r="HG38" s="150"/>
      <c r="HH38" s="150"/>
      <c r="HI38" s="150"/>
      <c r="HJ38" s="150"/>
      <c r="HK38" s="150"/>
      <c r="HL38" s="150"/>
      <c r="HM38" s="150"/>
      <c r="HN38" s="150"/>
      <c r="HO38" s="150"/>
      <c r="HP38" s="150"/>
      <c r="HQ38" s="150"/>
      <c r="HR38" s="150"/>
      <c r="HS38" s="150"/>
      <c r="HT38" s="150"/>
      <c r="HU38" s="150"/>
      <c r="HV38" s="150"/>
      <c r="HW38" s="150"/>
      <c r="HX38" s="150"/>
      <c r="HY38" s="150"/>
      <c r="HZ38" s="150"/>
      <c r="IA38" s="150"/>
    </row>
    <row r="39" spans="1:255" s="147" customFormat="1" ht="12" customHeight="1" x14ac:dyDescent="0.2">
      <c r="A39" s="41" t="s">
        <v>16</v>
      </c>
      <c r="B39" s="26"/>
      <c r="C39" s="48"/>
      <c r="D39" s="48"/>
      <c r="E39" s="27"/>
      <c r="F39" s="26"/>
      <c r="G39" s="48"/>
      <c r="H39" s="48"/>
      <c r="I39" s="27"/>
      <c r="J39" s="26"/>
      <c r="K39" s="48"/>
      <c r="L39" s="48"/>
      <c r="M39" s="48"/>
      <c r="N39" s="26"/>
      <c r="O39" s="48"/>
      <c r="P39" s="48"/>
      <c r="Q39" s="48"/>
      <c r="R39" s="62"/>
      <c r="S39" s="35"/>
      <c r="T39" s="34"/>
      <c r="U39" s="145"/>
      <c r="V39" s="62"/>
      <c r="W39" s="35"/>
      <c r="X39" s="54"/>
      <c r="Y39" s="35"/>
      <c r="Z39" s="62"/>
      <c r="AA39" s="35"/>
      <c r="AB39" s="35"/>
      <c r="AC39" s="20"/>
      <c r="AD39" s="35"/>
      <c r="AE39" s="5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44"/>
      <c r="ES39" s="144"/>
      <c r="ET39" s="144"/>
      <c r="EU39" s="144"/>
      <c r="EV39" s="144"/>
      <c r="EW39" s="144"/>
      <c r="EX39" s="14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4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</row>
    <row r="40" spans="1:255" s="147" customFormat="1" ht="9.65" customHeight="1" x14ac:dyDescent="0.2">
      <c r="A40" s="108"/>
      <c r="B40" s="109"/>
      <c r="C40" s="110"/>
      <c r="D40" s="110"/>
      <c r="E40" s="111"/>
      <c r="F40" s="109"/>
      <c r="G40" s="110"/>
      <c r="H40" s="110"/>
      <c r="I40" s="111"/>
      <c r="J40" s="109"/>
      <c r="K40" s="110"/>
      <c r="L40" s="110"/>
      <c r="M40" s="110"/>
      <c r="N40" s="109"/>
      <c r="O40" s="110"/>
      <c r="P40" s="110"/>
      <c r="Q40" s="110"/>
      <c r="R40" s="112"/>
      <c r="S40" s="113"/>
      <c r="T40" s="114"/>
      <c r="U40" s="178"/>
      <c r="V40" s="112"/>
      <c r="W40" s="113"/>
      <c r="X40" s="116"/>
      <c r="Y40" s="113"/>
      <c r="Z40" s="112"/>
      <c r="AA40" s="113"/>
      <c r="AB40" s="113"/>
      <c r="AC40" s="117"/>
      <c r="AD40" s="113"/>
      <c r="AE40" s="116"/>
      <c r="AF40" s="116"/>
      <c r="AG40" s="116"/>
      <c r="AH40" s="116"/>
      <c r="AI40" s="116"/>
      <c r="AJ40" s="116"/>
      <c r="AK40" s="116"/>
      <c r="AL40" s="116"/>
      <c r="AM40" s="116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</row>
    <row r="41" spans="1:255" ht="12" customHeight="1" x14ac:dyDescent="0.3">
      <c r="A41" s="244" t="s">
        <v>68</v>
      </c>
      <c r="B41" s="245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7"/>
      <c r="O41" s="247"/>
      <c r="P41" s="247"/>
      <c r="Q41" s="247"/>
      <c r="R41" s="248"/>
      <c r="S41" s="249"/>
      <c r="T41" s="250"/>
      <c r="U41" s="248"/>
      <c r="V41" s="251"/>
      <c r="W41" s="252"/>
      <c r="X41" s="248"/>
      <c r="Y41" s="253"/>
      <c r="Z41" s="252"/>
      <c r="AA41" s="252"/>
      <c r="AB41" s="248"/>
      <c r="AC41" s="248"/>
      <c r="AD41" s="245"/>
      <c r="AE41" s="245"/>
      <c r="AF41" s="254"/>
      <c r="AG41" s="255"/>
    </row>
    <row r="42" spans="1:255" s="180" customFormat="1" ht="12" customHeight="1" x14ac:dyDescent="0.2">
      <c r="A42" s="179" t="s">
        <v>74</v>
      </c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56"/>
      <c r="S42" s="257"/>
      <c r="T42" s="258"/>
      <c r="U42" s="256"/>
      <c r="V42" s="259"/>
      <c r="W42" s="260"/>
      <c r="X42" s="256"/>
      <c r="Y42" s="261"/>
      <c r="Z42" s="260"/>
      <c r="AA42" s="260"/>
      <c r="AB42" s="256"/>
      <c r="AC42" s="256"/>
      <c r="AF42" s="179"/>
    </row>
    <row r="43" spans="1:255" s="180" customFormat="1" ht="12" customHeight="1" x14ac:dyDescent="0.25">
      <c r="A43" s="244" t="s">
        <v>70</v>
      </c>
      <c r="B43" s="14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62"/>
      <c r="S43" s="263"/>
      <c r="T43" s="264"/>
      <c r="U43" s="256"/>
      <c r="V43" s="265"/>
      <c r="W43" s="260"/>
      <c r="X43" s="256"/>
      <c r="Y43" s="266"/>
      <c r="Z43" s="260"/>
      <c r="AA43" s="260"/>
      <c r="AB43" s="256"/>
      <c r="AC43" s="256"/>
    </row>
    <row r="44" spans="1:255" s="147" customFormat="1" ht="12" customHeight="1" x14ac:dyDescent="0.25">
      <c r="A44" s="24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62"/>
      <c r="S44" s="263"/>
      <c r="T44" s="267"/>
      <c r="U44" s="262"/>
      <c r="V44" s="268"/>
      <c r="W44" s="269"/>
      <c r="X44" s="262"/>
      <c r="Y44" s="270"/>
      <c r="Z44" s="269"/>
      <c r="AA44" s="269"/>
      <c r="AB44" s="262"/>
      <c r="AC44" s="262"/>
    </row>
    <row r="45" spans="1:255" s="161" customFormat="1" ht="12" customHeight="1" x14ac:dyDescent="0.25">
      <c r="A45" s="244" t="s">
        <v>72</v>
      </c>
      <c r="B45" s="14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62"/>
      <c r="S45" s="263"/>
      <c r="T45" s="184"/>
      <c r="U45" s="184"/>
      <c r="V45" s="184"/>
      <c r="W45" s="271"/>
      <c r="X45" s="184"/>
      <c r="Y45" s="271"/>
      <c r="Z45" s="271"/>
      <c r="AA45" s="271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4"/>
      <c r="BQ45" s="184"/>
      <c r="BR45" s="184"/>
      <c r="BS45" s="184"/>
      <c r="BT45" s="184"/>
      <c r="BU45" s="184"/>
      <c r="BV45" s="184"/>
      <c r="BW45" s="184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4"/>
      <c r="CI45" s="184"/>
      <c r="CJ45" s="184"/>
      <c r="CK45" s="184"/>
      <c r="CL45" s="184"/>
      <c r="CM45" s="184"/>
      <c r="CN45" s="184"/>
      <c r="CO45" s="184"/>
      <c r="CP45" s="184"/>
      <c r="CQ45" s="184"/>
      <c r="CR45" s="184"/>
      <c r="CS45" s="184"/>
      <c r="CT45" s="184"/>
      <c r="CU45" s="184"/>
      <c r="CV45" s="184"/>
      <c r="CW45" s="184"/>
      <c r="CX45" s="184"/>
      <c r="CY45" s="184"/>
      <c r="CZ45" s="184"/>
      <c r="DA45" s="184"/>
      <c r="DB45" s="184"/>
      <c r="DC45" s="184"/>
      <c r="DD45" s="184"/>
      <c r="DE45" s="184"/>
      <c r="DF45" s="184"/>
      <c r="DG45" s="184"/>
      <c r="DH45" s="184"/>
      <c r="DI45" s="184"/>
      <c r="DJ45" s="184"/>
      <c r="DK45" s="184"/>
      <c r="DL45" s="184"/>
      <c r="DM45" s="184"/>
      <c r="DN45" s="184"/>
      <c r="DO45" s="184"/>
      <c r="DP45" s="184"/>
      <c r="DQ45" s="184"/>
      <c r="DR45" s="184"/>
      <c r="DS45" s="184"/>
      <c r="DT45" s="184"/>
      <c r="DU45" s="184"/>
      <c r="DV45" s="184"/>
      <c r="DW45" s="184"/>
      <c r="DX45" s="184"/>
      <c r="DY45" s="184"/>
      <c r="DZ45" s="184"/>
      <c r="EA45" s="184"/>
      <c r="EB45" s="184"/>
      <c r="EC45" s="184"/>
      <c r="ED45" s="184"/>
      <c r="EE45" s="184"/>
      <c r="EF45" s="184"/>
      <c r="EG45" s="184"/>
      <c r="EH45" s="184"/>
      <c r="EI45" s="184"/>
      <c r="EJ45" s="184"/>
      <c r="EK45" s="184"/>
      <c r="EL45" s="184"/>
      <c r="EM45" s="184"/>
      <c r="EN45" s="184"/>
      <c r="EO45" s="184"/>
      <c r="EP45" s="184"/>
      <c r="EQ45" s="184"/>
      <c r="ER45" s="184"/>
      <c r="ES45" s="184"/>
      <c r="ET45" s="184"/>
      <c r="EU45" s="184"/>
      <c r="EV45" s="184"/>
      <c r="EW45" s="184"/>
      <c r="EX45" s="184"/>
      <c r="EY45" s="184"/>
      <c r="EZ45" s="184"/>
      <c r="FA45" s="184"/>
      <c r="FB45" s="184"/>
      <c r="FC45" s="184"/>
      <c r="FD45" s="184"/>
      <c r="FE45" s="184"/>
      <c r="FF45" s="184"/>
      <c r="FG45" s="184"/>
      <c r="FH45" s="184"/>
      <c r="FI45" s="184"/>
      <c r="FJ45" s="184"/>
      <c r="FK45" s="184"/>
      <c r="FL45" s="184"/>
      <c r="FM45" s="184"/>
      <c r="FN45" s="184"/>
      <c r="FO45" s="184"/>
      <c r="FP45" s="184"/>
      <c r="FQ45" s="184"/>
      <c r="FR45" s="184"/>
      <c r="FS45" s="184"/>
      <c r="FT45" s="184"/>
      <c r="FU45" s="184"/>
      <c r="FV45" s="184"/>
      <c r="FW45" s="184"/>
      <c r="FX45" s="184"/>
      <c r="FY45" s="184"/>
      <c r="FZ45" s="184"/>
      <c r="GA45" s="184"/>
      <c r="GB45" s="184"/>
      <c r="GC45" s="184"/>
      <c r="GD45" s="184"/>
      <c r="GE45" s="184"/>
      <c r="GF45" s="184"/>
      <c r="GG45" s="184"/>
      <c r="GH45" s="184"/>
      <c r="GI45" s="184"/>
      <c r="GJ45" s="184"/>
      <c r="GK45" s="184"/>
      <c r="GL45" s="184"/>
      <c r="GM45" s="184"/>
      <c r="GN45" s="184"/>
      <c r="GO45" s="184"/>
      <c r="GP45" s="184"/>
      <c r="GQ45" s="184"/>
      <c r="GR45" s="184"/>
      <c r="GS45" s="184"/>
      <c r="GT45" s="184"/>
      <c r="GU45" s="184"/>
      <c r="GV45" s="184"/>
      <c r="GW45" s="184"/>
      <c r="GX45" s="184"/>
      <c r="GY45" s="184"/>
      <c r="GZ45" s="184"/>
      <c r="HA45" s="184"/>
      <c r="HB45" s="184"/>
      <c r="HC45" s="184"/>
      <c r="HD45" s="184"/>
      <c r="HE45" s="184"/>
      <c r="HF45" s="184"/>
      <c r="HG45" s="184"/>
      <c r="HH45" s="184"/>
      <c r="HI45" s="184"/>
      <c r="HJ45" s="184"/>
      <c r="HK45" s="184"/>
      <c r="HL45" s="184"/>
      <c r="HM45" s="184"/>
      <c r="HN45" s="184"/>
      <c r="HO45" s="184"/>
      <c r="HP45" s="184"/>
      <c r="HQ45" s="184"/>
      <c r="HR45" s="184"/>
      <c r="HS45" s="184"/>
      <c r="HT45" s="184"/>
      <c r="HU45" s="184"/>
      <c r="HV45" s="184"/>
      <c r="HW45" s="184"/>
      <c r="HX45" s="184"/>
      <c r="HY45" s="184"/>
      <c r="HZ45" s="184"/>
      <c r="IA45" s="184"/>
      <c r="IB45" s="184"/>
      <c r="IC45" s="184"/>
      <c r="ID45" s="184"/>
      <c r="IE45" s="184"/>
      <c r="IF45" s="184"/>
      <c r="IG45" s="184"/>
      <c r="IH45" s="184"/>
      <c r="II45" s="184"/>
      <c r="IJ45" s="184"/>
      <c r="IK45" s="184"/>
      <c r="IL45" s="184"/>
      <c r="IM45" s="184"/>
      <c r="IN45" s="184"/>
      <c r="IO45" s="184"/>
      <c r="IP45" s="184"/>
      <c r="IQ45" s="184"/>
      <c r="IR45" s="184"/>
      <c r="IS45" s="184"/>
      <c r="IT45" s="184"/>
      <c r="IU45" s="184"/>
    </row>
    <row r="46" spans="1:255" ht="12" customHeight="1" x14ac:dyDescent="0.25">
      <c r="A46" s="157" t="s">
        <v>59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271"/>
      <c r="X46" s="184"/>
      <c r="Y46" s="271"/>
      <c r="Z46" s="271"/>
      <c r="AA46" s="271"/>
      <c r="AB46" s="184"/>
      <c r="AC46" s="184"/>
      <c r="AD46" s="184"/>
      <c r="AE46" s="184"/>
    </row>
    <row r="47" spans="1:255" ht="12" customHeight="1" x14ac:dyDescent="0.25">
      <c r="A47" s="157" t="s">
        <v>57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271"/>
      <c r="X47" s="184"/>
      <c r="Y47" s="271"/>
      <c r="Z47" s="271"/>
      <c r="AA47" s="271"/>
      <c r="AB47" s="184"/>
      <c r="AC47" s="184"/>
      <c r="AD47" s="184"/>
      <c r="AE47" s="184"/>
    </row>
    <row r="48" spans="1:255" ht="12" customHeight="1" x14ac:dyDescent="0.25">
      <c r="A48" s="158" t="s">
        <v>58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271"/>
      <c r="X48" s="184"/>
      <c r="Y48" s="271"/>
      <c r="Z48" s="271"/>
      <c r="AA48" s="271"/>
      <c r="AB48" s="184"/>
      <c r="AC48" s="184"/>
      <c r="AD48" s="184"/>
      <c r="AE48" s="184"/>
    </row>
    <row r="49" spans="1:235" ht="12" customHeight="1" x14ac:dyDescent="0.25">
      <c r="A49" s="181"/>
      <c r="B49" s="182"/>
      <c r="C49" s="182"/>
      <c r="D49" s="182"/>
      <c r="E49" s="182"/>
      <c r="F49" s="182"/>
      <c r="G49" s="182"/>
      <c r="H49" s="182"/>
      <c r="I49" s="20"/>
      <c r="J49" s="182"/>
      <c r="K49" s="181"/>
      <c r="L49" s="182"/>
      <c r="M49" s="182"/>
      <c r="O49" s="181"/>
      <c r="P49" s="182"/>
      <c r="Q49" s="182"/>
      <c r="R49" s="182"/>
      <c r="S49" s="182"/>
    </row>
    <row r="50" spans="1:235" s="183" customFormat="1" ht="12" customHeight="1" x14ac:dyDescent="0.25">
      <c r="A50" s="182"/>
      <c r="B50" s="182"/>
      <c r="C50" s="182"/>
      <c r="D50" s="182"/>
      <c r="E50" s="182"/>
      <c r="F50" s="182"/>
      <c r="G50" s="182"/>
      <c r="H50" s="182"/>
      <c r="I50" s="20"/>
      <c r="J50" s="182"/>
      <c r="K50" s="182"/>
      <c r="L50" s="182"/>
      <c r="M50" s="182"/>
      <c r="O50" s="182"/>
      <c r="P50" s="182"/>
      <c r="Q50" s="182"/>
      <c r="R50" s="182"/>
      <c r="S50" s="182"/>
      <c r="AC50" s="17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/>
      <c r="CJ50" s="184"/>
      <c r="CK50" s="184"/>
      <c r="CL50" s="184"/>
      <c r="CM50" s="184"/>
      <c r="CN50" s="184"/>
      <c r="CO50" s="184"/>
      <c r="CP50" s="184"/>
      <c r="CQ50" s="184"/>
      <c r="CR50" s="184"/>
      <c r="CS50" s="184"/>
      <c r="CT50" s="184"/>
      <c r="CU50" s="184"/>
      <c r="CV50" s="184"/>
      <c r="CW50" s="184"/>
      <c r="CX50" s="184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4"/>
      <c r="DM50" s="184"/>
      <c r="DN50" s="184"/>
      <c r="DO50" s="184"/>
      <c r="DP50" s="184"/>
      <c r="DQ50" s="184"/>
      <c r="DR50" s="184"/>
      <c r="DS50" s="184"/>
      <c r="DT50" s="184"/>
      <c r="DU50" s="184"/>
      <c r="DV50" s="184"/>
      <c r="DW50" s="184"/>
      <c r="DX50" s="184"/>
      <c r="DY50" s="184"/>
      <c r="DZ50" s="184"/>
      <c r="EA50" s="184"/>
      <c r="EB50" s="184"/>
      <c r="EC50" s="184"/>
      <c r="ED50" s="184"/>
      <c r="EE50" s="184"/>
      <c r="EF50" s="184"/>
      <c r="EG50" s="184"/>
      <c r="EH50" s="184"/>
      <c r="EI50" s="184"/>
      <c r="EJ50" s="184"/>
      <c r="EK50" s="184"/>
      <c r="EL50" s="184"/>
      <c r="EM50" s="184"/>
      <c r="EN50" s="184"/>
      <c r="EO50" s="184"/>
      <c r="EP50" s="184"/>
      <c r="EQ50" s="184"/>
      <c r="ER50" s="184"/>
      <c r="ES50" s="184"/>
      <c r="ET50" s="184"/>
      <c r="EU50" s="184"/>
      <c r="EV50" s="184"/>
      <c r="EW50" s="184"/>
      <c r="EX50" s="184"/>
      <c r="EY50" s="184"/>
      <c r="EZ50" s="184"/>
      <c r="FA50" s="184"/>
      <c r="FB50" s="184"/>
      <c r="FC50" s="184"/>
      <c r="FD50" s="184"/>
      <c r="FE50" s="184"/>
      <c r="FF50" s="184"/>
      <c r="FG50" s="184"/>
      <c r="FH50" s="184"/>
      <c r="FI50" s="184"/>
      <c r="FJ50" s="184"/>
      <c r="FK50" s="184"/>
      <c r="FL50" s="184"/>
      <c r="FM50" s="184"/>
      <c r="FN50" s="184"/>
      <c r="FO50" s="184"/>
      <c r="FP50" s="184"/>
      <c r="FQ50" s="184"/>
      <c r="FR50" s="184"/>
      <c r="FS50" s="184"/>
      <c r="FT50" s="184"/>
      <c r="FU50" s="184"/>
      <c r="FV50" s="184"/>
      <c r="FW50" s="184"/>
      <c r="FX50" s="184"/>
      <c r="FY50" s="184"/>
      <c r="FZ50" s="184"/>
      <c r="GA50" s="184"/>
      <c r="GB50" s="184"/>
      <c r="GC50" s="184"/>
      <c r="GD50" s="184"/>
      <c r="GE50" s="184"/>
      <c r="GF50" s="184"/>
      <c r="GG50" s="184"/>
      <c r="GH50" s="184"/>
      <c r="GI50" s="184"/>
      <c r="GJ50" s="184"/>
      <c r="GK50" s="184"/>
      <c r="GL50" s="184"/>
      <c r="GM50" s="184"/>
      <c r="GN50" s="184"/>
      <c r="GO50" s="184"/>
      <c r="GP50" s="184"/>
      <c r="GQ50" s="184"/>
      <c r="GR50" s="184"/>
      <c r="GS50" s="184"/>
      <c r="GT50" s="184"/>
      <c r="GU50" s="184"/>
      <c r="GV50" s="184"/>
      <c r="GW50" s="184"/>
      <c r="GX50" s="184"/>
      <c r="GY50" s="184"/>
      <c r="GZ50" s="184"/>
      <c r="HA50" s="184"/>
      <c r="HB50" s="184"/>
      <c r="HC50" s="184"/>
      <c r="HD50" s="184"/>
      <c r="HE50" s="184"/>
      <c r="HF50" s="184"/>
      <c r="HG50" s="184"/>
      <c r="HH50" s="184"/>
      <c r="HI50" s="184"/>
      <c r="HJ50" s="184"/>
      <c r="HK50" s="184"/>
      <c r="HL50" s="184"/>
      <c r="HM50" s="184"/>
      <c r="HN50" s="184"/>
      <c r="HO50" s="184"/>
      <c r="HP50" s="184"/>
      <c r="HQ50" s="184"/>
      <c r="HR50" s="184"/>
      <c r="HS50" s="184"/>
      <c r="HT50" s="184"/>
      <c r="HU50" s="184"/>
      <c r="HV50" s="184"/>
      <c r="HW50" s="184"/>
      <c r="HX50" s="184"/>
      <c r="HY50" s="184"/>
      <c r="HZ50" s="184"/>
      <c r="IA50" s="184"/>
    </row>
    <row r="51" spans="1:235" s="183" customFormat="1" ht="12" customHeight="1" x14ac:dyDescent="0.25">
      <c r="A51" s="182"/>
      <c r="B51" s="182"/>
      <c r="C51" s="182"/>
      <c r="D51" s="182"/>
      <c r="E51" s="182"/>
      <c r="F51" s="182"/>
      <c r="G51" s="182"/>
      <c r="H51" s="182"/>
      <c r="I51" s="20"/>
      <c r="J51" s="182"/>
      <c r="K51" s="182"/>
      <c r="L51" s="182"/>
      <c r="M51" s="182"/>
      <c r="O51" s="182"/>
      <c r="P51" s="182"/>
      <c r="Q51" s="182"/>
      <c r="R51" s="182"/>
      <c r="S51" s="182"/>
      <c r="AC51" s="17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84"/>
      <c r="BW51" s="184"/>
      <c r="BX51" s="184"/>
      <c r="BY51" s="184"/>
      <c r="BZ51" s="184"/>
      <c r="CA51" s="184"/>
      <c r="CB51" s="184"/>
      <c r="CC51" s="184"/>
      <c r="CD51" s="184"/>
      <c r="CE51" s="184"/>
      <c r="CF51" s="184"/>
      <c r="CG51" s="184"/>
      <c r="CH51" s="184"/>
      <c r="CI51" s="184"/>
      <c r="CJ51" s="184"/>
      <c r="CK51" s="184"/>
      <c r="CL51" s="184"/>
      <c r="CM51" s="184"/>
      <c r="CN51" s="184"/>
      <c r="CO51" s="184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4"/>
      <c r="ED51" s="184"/>
      <c r="EE51" s="184"/>
      <c r="EF51" s="184"/>
      <c r="EG51" s="184"/>
      <c r="EH51" s="184"/>
      <c r="EI51" s="184"/>
      <c r="EJ51" s="184"/>
      <c r="EK51" s="184"/>
      <c r="EL51" s="184"/>
      <c r="EM51" s="184"/>
      <c r="EN51" s="184"/>
      <c r="EO51" s="184"/>
      <c r="EP51" s="184"/>
      <c r="EQ51" s="184"/>
      <c r="ER51" s="184"/>
      <c r="ES51" s="184"/>
      <c r="ET51" s="184"/>
      <c r="EU51" s="184"/>
      <c r="EV51" s="184"/>
      <c r="EW51" s="184"/>
      <c r="EX51" s="184"/>
      <c r="EY51" s="184"/>
      <c r="EZ51" s="184"/>
      <c r="FA51" s="184"/>
      <c r="FB51" s="184"/>
      <c r="FC51" s="184"/>
      <c r="FD51" s="184"/>
      <c r="FE51" s="184"/>
      <c r="FF51" s="184"/>
      <c r="FG51" s="184"/>
      <c r="FH51" s="184"/>
      <c r="FI51" s="184"/>
      <c r="FJ51" s="184"/>
      <c r="FK51" s="184"/>
      <c r="FL51" s="184"/>
      <c r="FM51" s="184"/>
      <c r="FN51" s="184"/>
      <c r="FO51" s="184"/>
      <c r="FP51" s="184"/>
      <c r="FQ51" s="184"/>
      <c r="FR51" s="184"/>
      <c r="FS51" s="184"/>
      <c r="FT51" s="184"/>
      <c r="FU51" s="184"/>
      <c r="FV51" s="184"/>
      <c r="FW51" s="184"/>
      <c r="FX51" s="184"/>
      <c r="FY51" s="184"/>
      <c r="FZ51" s="184"/>
      <c r="GA51" s="184"/>
      <c r="GB51" s="184"/>
      <c r="GC51" s="184"/>
      <c r="GD51" s="184"/>
      <c r="GE51" s="184"/>
      <c r="GF51" s="184"/>
      <c r="GG51" s="184"/>
      <c r="GH51" s="184"/>
      <c r="GI51" s="184"/>
      <c r="GJ51" s="184"/>
      <c r="GK51" s="184"/>
      <c r="GL51" s="184"/>
      <c r="GM51" s="184"/>
      <c r="GN51" s="184"/>
      <c r="GO51" s="184"/>
      <c r="GP51" s="184"/>
      <c r="GQ51" s="184"/>
      <c r="GR51" s="184"/>
      <c r="GS51" s="184"/>
      <c r="GT51" s="184"/>
      <c r="GU51" s="184"/>
      <c r="GV51" s="184"/>
      <c r="GW51" s="184"/>
      <c r="GX51" s="184"/>
      <c r="GY51" s="184"/>
      <c r="GZ51" s="184"/>
      <c r="HA51" s="184"/>
      <c r="HB51" s="184"/>
      <c r="HC51" s="184"/>
      <c r="HD51" s="184"/>
      <c r="HE51" s="184"/>
      <c r="HF51" s="184"/>
      <c r="HG51" s="184"/>
      <c r="HH51" s="184"/>
      <c r="HI51" s="184"/>
      <c r="HJ51" s="184"/>
      <c r="HK51" s="184"/>
      <c r="HL51" s="184"/>
      <c r="HM51" s="184"/>
      <c r="HN51" s="184"/>
      <c r="HO51" s="184"/>
      <c r="HP51" s="184"/>
      <c r="HQ51" s="184"/>
      <c r="HR51" s="184"/>
      <c r="HS51" s="184"/>
      <c r="HT51" s="184"/>
      <c r="HU51" s="184"/>
      <c r="HV51" s="184"/>
      <c r="HW51" s="184"/>
      <c r="HX51" s="184"/>
      <c r="HY51" s="184"/>
      <c r="HZ51" s="184"/>
      <c r="IA51" s="184"/>
    </row>
    <row r="52" spans="1:235" s="183" customFormat="1" ht="12" customHeight="1" x14ac:dyDescent="0.25">
      <c r="A52" s="181"/>
      <c r="B52" s="182"/>
      <c r="C52" s="182"/>
      <c r="D52" s="182"/>
      <c r="E52" s="181"/>
      <c r="F52" s="182"/>
      <c r="G52" s="182"/>
      <c r="H52" s="181"/>
      <c r="I52" s="20"/>
      <c r="J52" s="182"/>
      <c r="K52" s="181"/>
      <c r="L52" s="182"/>
      <c r="M52" s="182"/>
      <c r="O52" s="181"/>
      <c r="P52" s="182"/>
      <c r="Q52" s="182"/>
      <c r="R52" s="182"/>
      <c r="S52" s="182"/>
      <c r="AC52" s="17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4"/>
      <c r="CH52" s="184"/>
      <c r="CI52" s="184"/>
      <c r="CJ52" s="184"/>
      <c r="CK52" s="184"/>
      <c r="CL52" s="184"/>
      <c r="CM52" s="184"/>
      <c r="CN52" s="184"/>
      <c r="CO52" s="184"/>
      <c r="CP52" s="184"/>
      <c r="CQ52" s="184"/>
      <c r="CR52" s="184"/>
      <c r="CS52" s="184"/>
      <c r="CT52" s="184"/>
      <c r="CU52" s="184"/>
      <c r="CV52" s="184"/>
      <c r="CW52" s="184"/>
      <c r="CX52" s="184"/>
      <c r="CY52" s="184"/>
      <c r="CZ52" s="184"/>
      <c r="DA52" s="184"/>
      <c r="DB52" s="184"/>
      <c r="DC52" s="184"/>
      <c r="DD52" s="184"/>
      <c r="DE52" s="184"/>
      <c r="DF52" s="184"/>
      <c r="DG52" s="184"/>
      <c r="DH52" s="184"/>
      <c r="DI52" s="184"/>
      <c r="DJ52" s="184"/>
      <c r="DK52" s="184"/>
      <c r="DL52" s="184"/>
      <c r="DM52" s="184"/>
      <c r="DN52" s="184"/>
      <c r="DO52" s="184"/>
      <c r="DP52" s="184"/>
      <c r="DQ52" s="184"/>
      <c r="DR52" s="184"/>
      <c r="DS52" s="184"/>
      <c r="DT52" s="184"/>
      <c r="DU52" s="184"/>
      <c r="DV52" s="184"/>
      <c r="DW52" s="184"/>
      <c r="DX52" s="184"/>
      <c r="DY52" s="184"/>
      <c r="DZ52" s="184"/>
      <c r="EA52" s="184"/>
      <c r="EB52" s="184"/>
      <c r="EC52" s="184"/>
      <c r="ED52" s="184"/>
      <c r="EE52" s="184"/>
      <c r="EF52" s="184"/>
      <c r="EG52" s="184"/>
      <c r="EH52" s="184"/>
      <c r="EI52" s="184"/>
      <c r="EJ52" s="184"/>
      <c r="EK52" s="184"/>
      <c r="EL52" s="184"/>
      <c r="EM52" s="184"/>
      <c r="EN52" s="184"/>
      <c r="EO52" s="184"/>
      <c r="EP52" s="184"/>
      <c r="EQ52" s="184"/>
      <c r="ER52" s="184"/>
      <c r="ES52" s="184"/>
      <c r="ET52" s="184"/>
      <c r="EU52" s="184"/>
      <c r="EV52" s="184"/>
      <c r="EW52" s="184"/>
      <c r="EX52" s="184"/>
      <c r="EY52" s="184"/>
      <c r="EZ52" s="184"/>
      <c r="FA52" s="184"/>
      <c r="FB52" s="184"/>
      <c r="FC52" s="184"/>
      <c r="FD52" s="184"/>
      <c r="FE52" s="184"/>
      <c r="FF52" s="184"/>
      <c r="FG52" s="184"/>
      <c r="FH52" s="184"/>
      <c r="FI52" s="184"/>
      <c r="FJ52" s="184"/>
      <c r="FK52" s="184"/>
      <c r="FL52" s="184"/>
      <c r="FM52" s="184"/>
      <c r="FN52" s="184"/>
      <c r="FO52" s="184"/>
      <c r="FP52" s="184"/>
      <c r="FQ52" s="184"/>
      <c r="FR52" s="184"/>
      <c r="FS52" s="184"/>
      <c r="FT52" s="184"/>
      <c r="FU52" s="184"/>
      <c r="FV52" s="184"/>
      <c r="FW52" s="184"/>
      <c r="FX52" s="184"/>
      <c r="FY52" s="184"/>
      <c r="FZ52" s="184"/>
      <c r="GA52" s="184"/>
      <c r="GB52" s="184"/>
      <c r="GC52" s="184"/>
      <c r="GD52" s="184"/>
      <c r="GE52" s="184"/>
      <c r="GF52" s="184"/>
      <c r="GG52" s="184"/>
      <c r="GH52" s="184"/>
      <c r="GI52" s="184"/>
      <c r="GJ52" s="184"/>
      <c r="GK52" s="184"/>
      <c r="GL52" s="184"/>
      <c r="GM52" s="184"/>
      <c r="GN52" s="184"/>
      <c r="GO52" s="184"/>
      <c r="GP52" s="184"/>
      <c r="GQ52" s="184"/>
      <c r="GR52" s="184"/>
      <c r="GS52" s="184"/>
      <c r="GT52" s="184"/>
      <c r="GU52" s="184"/>
      <c r="GV52" s="184"/>
      <c r="GW52" s="184"/>
      <c r="GX52" s="184"/>
      <c r="GY52" s="184"/>
      <c r="GZ52" s="184"/>
      <c r="HA52" s="184"/>
      <c r="HB52" s="184"/>
      <c r="HC52" s="184"/>
      <c r="HD52" s="184"/>
      <c r="HE52" s="184"/>
      <c r="HF52" s="184"/>
      <c r="HG52" s="184"/>
      <c r="HH52" s="184"/>
      <c r="HI52" s="184"/>
      <c r="HJ52" s="184"/>
      <c r="HK52" s="184"/>
      <c r="HL52" s="184"/>
      <c r="HM52" s="184"/>
      <c r="HN52" s="184"/>
      <c r="HO52" s="184"/>
      <c r="HP52" s="184"/>
      <c r="HQ52" s="184"/>
      <c r="HR52" s="184"/>
      <c r="HS52" s="184"/>
      <c r="HT52" s="184"/>
      <c r="HU52" s="184"/>
      <c r="HV52" s="184"/>
      <c r="HW52" s="184"/>
      <c r="HX52" s="184"/>
      <c r="HY52" s="184"/>
      <c r="HZ52" s="184"/>
      <c r="IA52" s="184"/>
    </row>
    <row r="53" spans="1:235" s="183" customFormat="1" ht="12" customHeight="1" x14ac:dyDescent="0.25">
      <c r="A53" s="182"/>
      <c r="B53" s="182"/>
      <c r="C53" s="182"/>
      <c r="D53" s="182"/>
      <c r="E53" s="182"/>
      <c r="F53" s="182"/>
      <c r="G53" s="182"/>
      <c r="H53" s="182"/>
      <c r="I53" s="20"/>
      <c r="J53" s="182"/>
      <c r="K53" s="182"/>
      <c r="L53" s="182"/>
      <c r="M53" s="182"/>
      <c r="O53" s="182"/>
      <c r="P53" s="182"/>
      <c r="Q53" s="182"/>
      <c r="R53" s="182"/>
      <c r="S53" s="182"/>
      <c r="AC53" s="17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84"/>
      <c r="BW53" s="184"/>
      <c r="BX53" s="184"/>
      <c r="BY53" s="184"/>
      <c r="BZ53" s="184"/>
      <c r="CA53" s="184"/>
      <c r="CB53" s="184"/>
      <c r="CC53" s="184"/>
      <c r="CD53" s="184"/>
      <c r="CE53" s="184"/>
      <c r="CF53" s="184"/>
      <c r="CG53" s="184"/>
      <c r="CH53" s="184"/>
      <c r="CI53" s="184"/>
      <c r="CJ53" s="184"/>
      <c r="CK53" s="184"/>
      <c r="CL53" s="184"/>
      <c r="CM53" s="184"/>
      <c r="CN53" s="184"/>
      <c r="CO53" s="184"/>
      <c r="CP53" s="184"/>
      <c r="CQ53" s="184"/>
      <c r="CR53" s="184"/>
      <c r="CS53" s="184"/>
      <c r="CT53" s="184"/>
      <c r="CU53" s="184"/>
      <c r="CV53" s="184"/>
      <c r="CW53" s="184"/>
      <c r="CX53" s="184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4"/>
      <c r="DM53" s="184"/>
      <c r="DN53" s="184"/>
      <c r="DO53" s="184"/>
      <c r="DP53" s="184"/>
      <c r="DQ53" s="184"/>
      <c r="DR53" s="184"/>
      <c r="DS53" s="184"/>
      <c r="DT53" s="184"/>
      <c r="DU53" s="184"/>
      <c r="DV53" s="184"/>
      <c r="DW53" s="184"/>
      <c r="DX53" s="184"/>
      <c r="DY53" s="184"/>
      <c r="DZ53" s="184"/>
      <c r="EA53" s="184"/>
      <c r="EB53" s="184"/>
      <c r="EC53" s="184"/>
      <c r="ED53" s="184"/>
      <c r="EE53" s="184"/>
      <c r="EF53" s="184"/>
      <c r="EG53" s="184"/>
      <c r="EH53" s="184"/>
      <c r="EI53" s="184"/>
      <c r="EJ53" s="184"/>
      <c r="EK53" s="184"/>
      <c r="EL53" s="184"/>
      <c r="EM53" s="184"/>
      <c r="EN53" s="184"/>
      <c r="EO53" s="184"/>
      <c r="EP53" s="184"/>
      <c r="EQ53" s="184"/>
      <c r="ER53" s="184"/>
      <c r="ES53" s="184"/>
      <c r="ET53" s="184"/>
      <c r="EU53" s="184"/>
      <c r="EV53" s="184"/>
      <c r="EW53" s="184"/>
      <c r="EX53" s="184"/>
      <c r="EY53" s="184"/>
      <c r="EZ53" s="184"/>
      <c r="FA53" s="184"/>
      <c r="FB53" s="184"/>
      <c r="FC53" s="184"/>
      <c r="FD53" s="184"/>
      <c r="FE53" s="184"/>
      <c r="FF53" s="184"/>
      <c r="FG53" s="184"/>
      <c r="FH53" s="184"/>
      <c r="FI53" s="184"/>
      <c r="FJ53" s="184"/>
      <c r="FK53" s="184"/>
      <c r="FL53" s="184"/>
      <c r="FM53" s="184"/>
      <c r="FN53" s="184"/>
      <c r="FO53" s="184"/>
      <c r="FP53" s="184"/>
      <c r="FQ53" s="184"/>
      <c r="FR53" s="184"/>
      <c r="FS53" s="184"/>
      <c r="FT53" s="184"/>
      <c r="FU53" s="184"/>
      <c r="FV53" s="184"/>
      <c r="FW53" s="184"/>
      <c r="FX53" s="184"/>
      <c r="FY53" s="184"/>
      <c r="FZ53" s="184"/>
      <c r="GA53" s="184"/>
      <c r="GB53" s="184"/>
      <c r="GC53" s="184"/>
      <c r="GD53" s="184"/>
      <c r="GE53" s="184"/>
      <c r="GF53" s="184"/>
      <c r="GG53" s="184"/>
      <c r="GH53" s="184"/>
      <c r="GI53" s="184"/>
      <c r="GJ53" s="184"/>
      <c r="GK53" s="184"/>
      <c r="GL53" s="184"/>
      <c r="GM53" s="184"/>
      <c r="GN53" s="184"/>
      <c r="GO53" s="184"/>
      <c r="GP53" s="184"/>
      <c r="GQ53" s="184"/>
      <c r="GR53" s="184"/>
      <c r="GS53" s="184"/>
      <c r="GT53" s="184"/>
      <c r="GU53" s="184"/>
      <c r="GV53" s="184"/>
      <c r="GW53" s="184"/>
      <c r="GX53" s="184"/>
      <c r="GY53" s="184"/>
      <c r="GZ53" s="184"/>
      <c r="HA53" s="184"/>
      <c r="HB53" s="184"/>
      <c r="HC53" s="184"/>
      <c r="HD53" s="184"/>
      <c r="HE53" s="184"/>
      <c r="HF53" s="184"/>
      <c r="HG53" s="184"/>
      <c r="HH53" s="184"/>
      <c r="HI53" s="184"/>
      <c r="HJ53" s="184"/>
      <c r="HK53" s="184"/>
      <c r="HL53" s="184"/>
      <c r="HM53" s="184"/>
      <c r="HN53" s="184"/>
      <c r="HO53" s="184"/>
      <c r="HP53" s="184"/>
      <c r="HQ53" s="184"/>
      <c r="HR53" s="184"/>
      <c r="HS53" s="184"/>
      <c r="HT53" s="184"/>
      <c r="HU53" s="184"/>
      <c r="HV53" s="184"/>
      <c r="HW53" s="184"/>
      <c r="HX53" s="184"/>
      <c r="HY53" s="184"/>
      <c r="HZ53" s="184"/>
      <c r="IA53" s="184"/>
    </row>
    <row r="54" spans="1:235" s="183" customFormat="1" ht="12" customHeight="1" x14ac:dyDescent="0.25">
      <c r="A54" s="185"/>
      <c r="B54" s="186"/>
      <c r="C54" s="186"/>
      <c r="D54" s="182"/>
      <c r="E54" s="182"/>
      <c r="F54" s="186"/>
      <c r="G54" s="182"/>
      <c r="H54" s="182"/>
      <c r="I54" s="20"/>
      <c r="J54" s="182"/>
      <c r="K54" s="185"/>
      <c r="L54" s="186"/>
      <c r="M54" s="186"/>
      <c r="O54" s="185"/>
      <c r="P54" s="186"/>
      <c r="Q54" s="182"/>
      <c r="R54" s="186"/>
      <c r="S54" s="182"/>
      <c r="AC54" s="17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4"/>
      <c r="BW54" s="184"/>
      <c r="BX54" s="184"/>
      <c r="BY54" s="184"/>
      <c r="BZ54" s="184"/>
      <c r="CA54" s="184"/>
      <c r="CB54" s="184"/>
      <c r="CC54" s="184"/>
      <c r="CD54" s="184"/>
      <c r="CE54" s="184"/>
      <c r="CF54" s="184"/>
      <c r="CG54" s="184"/>
      <c r="CH54" s="184"/>
      <c r="CI54" s="184"/>
      <c r="CJ54" s="184"/>
      <c r="CK54" s="184"/>
      <c r="CL54" s="184"/>
      <c r="CM54" s="184"/>
      <c r="CN54" s="184"/>
      <c r="CO54" s="184"/>
      <c r="CP54" s="184"/>
      <c r="CQ54" s="184"/>
      <c r="CR54" s="184"/>
      <c r="CS54" s="184"/>
      <c r="CT54" s="184"/>
      <c r="CU54" s="184"/>
      <c r="CV54" s="184"/>
      <c r="CW54" s="184"/>
      <c r="CX54" s="184"/>
      <c r="CY54" s="184"/>
      <c r="CZ54" s="184"/>
      <c r="DA54" s="184"/>
      <c r="DB54" s="184"/>
      <c r="DC54" s="184"/>
      <c r="DD54" s="184"/>
      <c r="DE54" s="184"/>
      <c r="DF54" s="184"/>
      <c r="DG54" s="184"/>
      <c r="DH54" s="184"/>
      <c r="DI54" s="184"/>
      <c r="DJ54" s="184"/>
      <c r="DK54" s="184"/>
      <c r="DL54" s="184"/>
      <c r="DM54" s="184"/>
      <c r="DN54" s="184"/>
      <c r="DO54" s="184"/>
      <c r="DP54" s="184"/>
      <c r="DQ54" s="184"/>
      <c r="DR54" s="184"/>
      <c r="DS54" s="184"/>
      <c r="DT54" s="184"/>
      <c r="DU54" s="184"/>
      <c r="DV54" s="184"/>
      <c r="DW54" s="184"/>
      <c r="DX54" s="184"/>
      <c r="DY54" s="184"/>
      <c r="DZ54" s="184"/>
      <c r="EA54" s="184"/>
      <c r="EB54" s="184"/>
      <c r="EC54" s="184"/>
      <c r="ED54" s="184"/>
      <c r="EE54" s="184"/>
      <c r="EF54" s="184"/>
      <c r="EG54" s="184"/>
      <c r="EH54" s="184"/>
      <c r="EI54" s="184"/>
      <c r="EJ54" s="184"/>
      <c r="EK54" s="184"/>
      <c r="EL54" s="184"/>
      <c r="EM54" s="184"/>
      <c r="EN54" s="184"/>
      <c r="EO54" s="184"/>
      <c r="EP54" s="184"/>
      <c r="EQ54" s="184"/>
      <c r="ER54" s="184"/>
      <c r="ES54" s="184"/>
      <c r="ET54" s="184"/>
      <c r="EU54" s="184"/>
      <c r="EV54" s="184"/>
      <c r="EW54" s="184"/>
      <c r="EX54" s="184"/>
      <c r="EY54" s="184"/>
      <c r="EZ54" s="184"/>
      <c r="FA54" s="184"/>
      <c r="FB54" s="184"/>
      <c r="FC54" s="184"/>
      <c r="FD54" s="184"/>
      <c r="FE54" s="184"/>
      <c r="FF54" s="184"/>
      <c r="FG54" s="184"/>
      <c r="FH54" s="184"/>
      <c r="FI54" s="184"/>
      <c r="FJ54" s="184"/>
      <c r="FK54" s="184"/>
      <c r="FL54" s="184"/>
      <c r="FM54" s="184"/>
      <c r="FN54" s="184"/>
      <c r="FO54" s="184"/>
      <c r="FP54" s="184"/>
      <c r="FQ54" s="184"/>
      <c r="FR54" s="184"/>
      <c r="FS54" s="184"/>
      <c r="FT54" s="184"/>
      <c r="FU54" s="184"/>
      <c r="FV54" s="184"/>
      <c r="FW54" s="184"/>
      <c r="FX54" s="184"/>
      <c r="FY54" s="184"/>
      <c r="FZ54" s="184"/>
      <c r="GA54" s="184"/>
      <c r="GB54" s="184"/>
      <c r="GC54" s="184"/>
      <c r="GD54" s="184"/>
      <c r="GE54" s="184"/>
      <c r="GF54" s="184"/>
      <c r="GG54" s="184"/>
      <c r="GH54" s="184"/>
      <c r="GI54" s="184"/>
      <c r="GJ54" s="184"/>
      <c r="GK54" s="184"/>
      <c r="GL54" s="184"/>
      <c r="GM54" s="184"/>
      <c r="GN54" s="184"/>
      <c r="GO54" s="184"/>
      <c r="GP54" s="184"/>
      <c r="GQ54" s="184"/>
      <c r="GR54" s="184"/>
      <c r="GS54" s="184"/>
      <c r="GT54" s="184"/>
      <c r="GU54" s="184"/>
      <c r="GV54" s="184"/>
      <c r="GW54" s="184"/>
      <c r="GX54" s="184"/>
      <c r="GY54" s="184"/>
      <c r="GZ54" s="184"/>
      <c r="HA54" s="184"/>
      <c r="HB54" s="184"/>
      <c r="HC54" s="184"/>
      <c r="HD54" s="184"/>
      <c r="HE54" s="184"/>
      <c r="HF54" s="184"/>
      <c r="HG54" s="184"/>
      <c r="HH54" s="184"/>
      <c r="HI54" s="184"/>
      <c r="HJ54" s="184"/>
      <c r="HK54" s="184"/>
      <c r="HL54" s="184"/>
      <c r="HM54" s="184"/>
      <c r="HN54" s="184"/>
      <c r="HO54" s="184"/>
      <c r="HP54" s="184"/>
      <c r="HQ54" s="184"/>
      <c r="HR54" s="184"/>
      <c r="HS54" s="184"/>
      <c r="HT54" s="184"/>
      <c r="HU54" s="184"/>
      <c r="HV54" s="184"/>
      <c r="HW54" s="184"/>
      <c r="HX54" s="184"/>
      <c r="HY54" s="184"/>
      <c r="HZ54" s="184"/>
      <c r="IA54" s="184"/>
    </row>
    <row r="55" spans="1:235" s="183" customFormat="1" ht="12" customHeight="1" x14ac:dyDescent="0.25">
      <c r="A55" s="185"/>
      <c r="B55" s="186"/>
      <c r="C55" s="186"/>
      <c r="D55" s="182"/>
      <c r="E55" s="182"/>
      <c r="F55" s="186"/>
      <c r="G55" s="182"/>
      <c r="H55" s="182"/>
      <c r="I55" s="20"/>
      <c r="J55" s="182"/>
      <c r="K55" s="185"/>
      <c r="L55" s="186"/>
      <c r="M55" s="186"/>
      <c r="O55" s="185"/>
      <c r="P55" s="186"/>
      <c r="Q55" s="182"/>
      <c r="R55" s="186"/>
      <c r="S55" s="182"/>
      <c r="AC55" s="17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4"/>
      <c r="BQ55" s="184"/>
      <c r="BR55" s="184"/>
      <c r="BS55" s="184"/>
      <c r="BT55" s="184"/>
      <c r="BU55" s="184"/>
      <c r="BV55" s="184"/>
      <c r="BW55" s="184"/>
      <c r="BX55" s="184"/>
      <c r="BY55" s="184"/>
      <c r="BZ55" s="184"/>
      <c r="CA55" s="184"/>
      <c r="CB55" s="184"/>
      <c r="CC55" s="184"/>
      <c r="CD55" s="184"/>
      <c r="CE55" s="184"/>
      <c r="CF55" s="184"/>
      <c r="CG55" s="184"/>
      <c r="CH55" s="184"/>
      <c r="CI55" s="184"/>
      <c r="CJ55" s="184"/>
      <c r="CK55" s="184"/>
      <c r="CL55" s="184"/>
      <c r="CM55" s="184"/>
      <c r="CN55" s="184"/>
      <c r="CO55" s="184"/>
      <c r="CP55" s="184"/>
      <c r="CQ55" s="184"/>
      <c r="CR55" s="184"/>
      <c r="CS55" s="184"/>
      <c r="CT55" s="184"/>
      <c r="CU55" s="184"/>
      <c r="CV55" s="184"/>
      <c r="CW55" s="184"/>
      <c r="CX55" s="184"/>
      <c r="CY55" s="184"/>
      <c r="CZ55" s="184"/>
      <c r="DA55" s="184"/>
      <c r="DB55" s="184"/>
      <c r="DC55" s="184"/>
      <c r="DD55" s="184"/>
      <c r="DE55" s="184"/>
      <c r="DF55" s="184"/>
      <c r="DG55" s="184"/>
      <c r="DH55" s="184"/>
      <c r="DI55" s="184"/>
      <c r="DJ55" s="184"/>
      <c r="DK55" s="184"/>
      <c r="DL55" s="184"/>
      <c r="DM55" s="184"/>
      <c r="DN55" s="184"/>
      <c r="DO55" s="184"/>
      <c r="DP55" s="184"/>
      <c r="DQ55" s="184"/>
      <c r="DR55" s="184"/>
      <c r="DS55" s="184"/>
      <c r="DT55" s="184"/>
      <c r="DU55" s="184"/>
      <c r="DV55" s="184"/>
      <c r="DW55" s="184"/>
      <c r="DX55" s="184"/>
      <c r="DY55" s="184"/>
      <c r="DZ55" s="184"/>
      <c r="EA55" s="184"/>
      <c r="EB55" s="184"/>
      <c r="EC55" s="184"/>
      <c r="ED55" s="184"/>
      <c r="EE55" s="184"/>
      <c r="EF55" s="184"/>
      <c r="EG55" s="184"/>
      <c r="EH55" s="184"/>
      <c r="EI55" s="184"/>
      <c r="EJ55" s="184"/>
      <c r="EK55" s="184"/>
      <c r="EL55" s="184"/>
      <c r="EM55" s="184"/>
      <c r="EN55" s="184"/>
      <c r="EO55" s="184"/>
      <c r="EP55" s="184"/>
      <c r="EQ55" s="184"/>
      <c r="ER55" s="184"/>
      <c r="ES55" s="184"/>
      <c r="ET55" s="184"/>
      <c r="EU55" s="184"/>
      <c r="EV55" s="184"/>
      <c r="EW55" s="184"/>
      <c r="EX55" s="184"/>
      <c r="EY55" s="184"/>
      <c r="EZ55" s="184"/>
      <c r="FA55" s="184"/>
      <c r="FB55" s="184"/>
      <c r="FC55" s="184"/>
      <c r="FD55" s="184"/>
      <c r="FE55" s="184"/>
      <c r="FF55" s="184"/>
      <c r="FG55" s="184"/>
      <c r="FH55" s="184"/>
      <c r="FI55" s="184"/>
      <c r="FJ55" s="184"/>
      <c r="FK55" s="184"/>
      <c r="FL55" s="184"/>
      <c r="FM55" s="184"/>
      <c r="FN55" s="184"/>
      <c r="FO55" s="184"/>
      <c r="FP55" s="184"/>
      <c r="FQ55" s="184"/>
      <c r="FR55" s="184"/>
      <c r="FS55" s="184"/>
      <c r="FT55" s="184"/>
      <c r="FU55" s="184"/>
      <c r="FV55" s="184"/>
      <c r="FW55" s="184"/>
      <c r="FX55" s="184"/>
      <c r="FY55" s="184"/>
      <c r="FZ55" s="184"/>
      <c r="GA55" s="184"/>
      <c r="GB55" s="184"/>
      <c r="GC55" s="184"/>
      <c r="GD55" s="184"/>
      <c r="GE55" s="184"/>
      <c r="GF55" s="184"/>
      <c r="GG55" s="184"/>
      <c r="GH55" s="184"/>
      <c r="GI55" s="184"/>
      <c r="GJ55" s="184"/>
      <c r="GK55" s="184"/>
      <c r="GL55" s="184"/>
      <c r="GM55" s="184"/>
      <c r="GN55" s="184"/>
      <c r="GO55" s="184"/>
      <c r="GP55" s="184"/>
      <c r="GQ55" s="184"/>
      <c r="GR55" s="184"/>
      <c r="GS55" s="184"/>
      <c r="GT55" s="184"/>
      <c r="GU55" s="184"/>
      <c r="GV55" s="184"/>
      <c r="GW55" s="184"/>
      <c r="GX55" s="184"/>
      <c r="GY55" s="184"/>
      <c r="GZ55" s="184"/>
      <c r="HA55" s="184"/>
      <c r="HB55" s="184"/>
      <c r="HC55" s="184"/>
      <c r="HD55" s="184"/>
      <c r="HE55" s="184"/>
      <c r="HF55" s="184"/>
      <c r="HG55" s="184"/>
      <c r="HH55" s="184"/>
      <c r="HI55" s="184"/>
      <c r="HJ55" s="184"/>
      <c r="HK55" s="184"/>
      <c r="HL55" s="184"/>
      <c r="HM55" s="184"/>
      <c r="HN55" s="184"/>
      <c r="HO55" s="184"/>
      <c r="HP55" s="184"/>
      <c r="HQ55" s="184"/>
      <c r="HR55" s="184"/>
      <c r="HS55" s="184"/>
      <c r="HT55" s="184"/>
      <c r="HU55" s="184"/>
      <c r="HV55" s="184"/>
      <c r="HW55" s="184"/>
      <c r="HX55" s="184"/>
      <c r="HY55" s="184"/>
      <c r="HZ55" s="184"/>
      <c r="IA55" s="184"/>
    </row>
    <row r="56" spans="1:235" s="183" customFormat="1" ht="12" customHeight="1" x14ac:dyDescent="0.25">
      <c r="A56" s="185"/>
      <c r="B56" s="186"/>
      <c r="C56" s="186"/>
      <c r="D56" s="182"/>
      <c r="E56" s="182"/>
      <c r="F56" s="186"/>
      <c r="G56" s="182"/>
      <c r="H56" s="182"/>
      <c r="I56" s="20"/>
      <c r="J56" s="182"/>
      <c r="K56" s="185"/>
      <c r="L56" s="186"/>
      <c r="M56" s="186"/>
      <c r="O56" s="185"/>
      <c r="P56" s="186"/>
      <c r="Q56" s="182"/>
      <c r="R56" s="186"/>
      <c r="S56" s="182"/>
      <c r="AC56" s="17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4"/>
      <c r="BR56" s="184"/>
      <c r="BS56" s="184"/>
      <c r="BT56" s="184"/>
      <c r="BU56" s="184"/>
      <c r="BV56" s="184"/>
      <c r="BW56" s="184"/>
      <c r="BX56" s="184"/>
      <c r="BY56" s="184"/>
      <c r="BZ56" s="184"/>
      <c r="CA56" s="184"/>
      <c r="CB56" s="184"/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84"/>
      <c r="CS56" s="184"/>
      <c r="CT56" s="184"/>
      <c r="CU56" s="184"/>
      <c r="CV56" s="184"/>
      <c r="CW56" s="184"/>
      <c r="CX56" s="184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184"/>
      <c r="DN56" s="184"/>
      <c r="DO56" s="184"/>
      <c r="DP56" s="184"/>
      <c r="DQ56" s="184"/>
      <c r="DR56" s="184"/>
      <c r="DS56" s="184"/>
      <c r="DT56" s="184"/>
      <c r="DU56" s="184"/>
      <c r="DV56" s="184"/>
      <c r="DW56" s="184"/>
      <c r="DX56" s="184"/>
      <c r="DY56" s="184"/>
      <c r="DZ56" s="184"/>
      <c r="EA56" s="184"/>
      <c r="EB56" s="184"/>
      <c r="EC56" s="184"/>
      <c r="ED56" s="184"/>
      <c r="EE56" s="184"/>
      <c r="EF56" s="184"/>
      <c r="EG56" s="184"/>
      <c r="EH56" s="184"/>
      <c r="EI56" s="184"/>
      <c r="EJ56" s="184"/>
      <c r="EK56" s="184"/>
      <c r="EL56" s="184"/>
      <c r="EM56" s="184"/>
      <c r="EN56" s="184"/>
      <c r="EO56" s="184"/>
      <c r="EP56" s="184"/>
      <c r="EQ56" s="184"/>
      <c r="ER56" s="184"/>
      <c r="ES56" s="184"/>
      <c r="ET56" s="184"/>
      <c r="EU56" s="184"/>
      <c r="EV56" s="184"/>
      <c r="EW56" s="184"/>
      <c r="EX56" s="184"/>
      <c r="EY56" s="184"/>
      <c r="EZ56" s="184"/>
      <c r="FA56" s="184"/>
      <c r="FB56" s="184"/>
      <c r="FC56" s="184"/>
      <c r="FD56" s="184"/>
      <c r="FE56" s="184"/>
      <c r="FF56" s="184"/>
      <c r="FG56" s="184"/>
      <c r="FH56" s="184"/>
      <c r="FI56" s="184"/>
      <c r="FJ56" s="184"/>
      <c r="FK56" s="184"/>
      <c r="FL56" s="184"/>
      <c r="FM56" s="184"/>
      <c r="FN56" s="184"/>
      <c r="FO56" s="184"/>
      <c r="FP56" s="184"/>
      <c r="FQ56" s="184"/>
      <c r="FR56" s="184"/>
      <c r="FS56" s="184"/>
      <c r="FT56" s="184"/>
      <c r="FU56" s="184"/>
      <c r="FV56" s="184"/>
      <c r="FW56" s="184"/>
      <c r="FX56" s="184"/>
      <c r="FY56" s="184"/>
      <c r="FZ56" s="184"/>
      <c r="GA56" s="184"/>
      <c r="GB56" s="184"/>
      <c r="GC56" s="184"/>
      <c r="GD56" s="184"/>
      <c r="GE56" s="184"/>
      <c r="GF56" s="184"/>
      <c r="GG56" s="184"/>
      <c r="GH56" s="184"/>
      <c r="GI56" s="184"/>
      <c r="GJ56" s="184"/>
      <c r="GK56" s="184"/>
      <c r="GL56" s="184"/>
      <c r="GM56" s="184"/>
      <c r="GN56" s="184"/>
      <c r="GO56" s="184"/>
      <c r="GP56" s="184"/>
      <c r="GQ56" s="184"/>
      <c r="GR56" s="184"/>
      <c r="GS56" s="184"/>
      <c r="GT56" s="184"/>
      <c r="GU56" s="184"/>
      <c r="GV56" s="184"/>
      <c r="GW56" s="184"/>
      <c r="GX56" s="184"/>
      <c r="GY56" s="184"/>
      <c r="GZ56" s="184"/>
      <c r="HA56" s="184"/>
      <c r="HB56" s="184"/>
      <c r="HC56" s="184"/>
      <c r="HD56" s="184"/>
      <c r="HE56" s="184"/>
      <c r="HF56" s="184"/>
      <c r="HG56" s="184"/>
      <c r="HH56" s="184"/>
      <c r="HI56" s="184"/>
      <c r="HJ56" s="184"/>
      <c r="HK56" s="184"/>
      <c r="HL56" s="184"/>
      <c r="HM56" s="184"/>
      <c r="HN56" s="184"/>
      <c r="HO56" s="184"/>
      <c r="HP56" s="184"/>
      <c r="HQ56" s="184"/>
      <c r="HR56" s="184"/>
      <c r="HS56" s="184"/>
      <c r="HT56" s="184"/>
      <c r="HU56" s="184"/>
      <c r="HV56" s="184"/>
      <c r="HW56" s="184"/>
      <c r="HX56" s="184"/>
      <c r="HY56" s="184"/>
      <c r="HZ56" s="184"/>
      <c r="IA56" s="184"/>
    </row>
    <row r="57" spans="1:235" s="183" customFormat="1" ht="12" customHeight="1" x14ac:dyDescent="0.25">
      <c r="A57" s="185"/>
      <c r="B57" s="186"/>
      <c r="C57" s="186"/>
      <c r="D57" s="182"/>
      <c r="E57" s="182"/>
      <c r="F57" s="186"/>
      <c r="G57" s="182"/>
      <c r="H57" s="182"/>
      <c r="I57" s="20"/>
      <c r="J57" s="182"/>
      <c r="K57" s="185"/>
      <c r="L57" s="186"/>
      <c r="M57" s="186"/>
      <c r="O57" s="185"/>
      <c r="P57" s="186"/>
      <c r="Q57" s="182"/>
      <c r="R57" s="186"/>
      <c r="S57" s="182"/>
      <c r="AC57" s="174"/>
      <c r="AF57" s="184"/>
      <c r="AG57" s="184"/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184"/>
      <c r="FG57" s="184"/>
      <c r="FH57" s="184"/>
      <c r="FI57" s="184"/>
      <c r="FJ57" s="184"/>
      <c r="FK57" s="184"/>
      <c r="FL57" s="184"/>
      <c r="FM57" s="184"/>
      <c r="FN57" s="184"/>
      <c r="FO57" s="184"/>
      <c r="FP57" s="184"/>
      <c r="FQ57" s="184"/>
      <c r="FR57" s="184"/>
      <c r="FS57" s="184"/>
      <c r="FT57" s="184"/>
      <c r="FU57" s="184"/>
      <c r="FV57" s="184"/>
      <c r="FW57" s="184"/>
      <c r="FX57" s="184"/>
      <c r="FY57" s="184"/>
      <c r="FZ57" s="184"/>
      <c r="GA57" s="184"/>
      <c r="GB57" s="184"/>
      <c r="GC57" s="184"/>
      <c r="GD57" s="184"/>
      <c r="GE57" s="184"/>
      <c r="GF57" s="184"/>
      <c r="GG57" s="184"/>
      <c r="GH57" s="184"/>
      <c r="GI57" s="184"/>
      <c r="GJ57" s="184"/>
      <c r="GK57" s="184"/>
      <c r="GL57" s="184"/>
      <c r="GM57" s="184"/>
      <c r="GN57" s="184"/>
      <c r="GO57" s="184"/>
      <c r="GP57" s="184"/>
      <c r="GQ57" s="184"/>
      <c r="GR57" s="184"/>
      <c r="GS57" s="184"/>
      <c r="GT57" s="184"/>
      <c r="GU57" s="184"/>
      <c r="GV57" s="184"/>
      <c r="GW57" s="184"/>
      <c r="GX57" s="184"/>
      <c r="GY57" s="184"/>
      <c r="GZ57" s="184"/>
      <c r="HA57" s="184"/>
      <c r="HB57" s="184"/>
      <c r="HC57" s="184"/>
      <c r="HD57" s="184"/>
      <c r="HE57" s="184"/>
      <c r="HF57" s="184"/>
      <c r="HG57" s="184"/>
      <c r="HH57" s="184"/>
      <c r="HI57" s="184"/>
      <c r="HJ57" s="184"/>
      <c r="HK57" s="184"/>
      <c r="HL57" s="184"/>
      <c r="HM57" s="184"/>
      <c r="HN57" s="184"/>
      <c r="HO57" s="184"/>
      <c r="HP57" s="184"/>
      <c r="HQ57" s="184"/>
      <c r="HR57" s="184"/>
      <c r="HS57" s="184"/>
      <c r="HT57" s="184"/>
      <c r="HU57" s="184"/>
      <c r="HV57" s="184"/>
      <c r="HW57" s="184"/>
      <c r="HX57" s="184"/>
      <c r="HY57" s="184"/>
      <c r="HZ57" s="184"/>
      <c r="IA57" s="184"/>
    </row>
    <row r="58" spans="1:235" s="183" customFormat="1" ht="12" customHeight="1" x14ac:dyDescent="0.25">
      <c r="A58" s="185"/>
      <c r="B58" s="186"/>
      <c r="C58" s="186"/>
      <c r="D58" s="182"/>
      <c r="E58" s="182"/>
      <c r="F58" s="186"/>
      <c r="G58" s="182"/>
      <c r="H58" s="182"/>
      <c r="I58" s="20"/>
      <c r="J58" s="182"/>
      <c r="K58" s="185"/>
      <c r="L58" s="186"/>
      <c r="M58" s="186"/>
      <c r="O58" s="185"/>
      <c r="P58" s="186"/>
      <c r="Q58" s="182"/>
      <c r="R58" s="186"/>
      <c r="S58" s="182"/>
      <c r="AC58" s="17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</row>
    <row r="59" spans="1:235" s="183" customFormat="1" ht="12" customHeight="1" x14ac:dyDescent="0.25">
      <c r="A59" s="185"/>
      <c r="B59" s="186"/>
      <c r="C59" s="186"/>
      <c r="D59" s="182"/>
      <c r="E59" s="182"/>
      <c r="F59" s="186"/>
      <c r="G59" s="182"/>
      <c r="H59" s="182"/>
      <c r="I59" s="20"/>
      <c r="J59" s="182"/>
      <c r="K59" s="185"/>
      <c r="L59" s="186"/>
      <c r="M59" s="186"/>
      <c r="O59" s="185"/>
      <c r="P59" s="186"/>
      <c r="Q59" s="182"/>
      <c r="R59" s="186"/>
      <c r="S59" s="182"/>
      <c r="AC59" s="17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184"/>
      <c r="BW59" s="184"/>
      <c r="BX59" s="184"/>
      <c r="BY59" s="184"/>
      <c r="BZ59" s="184"/>
      <c r="CA59" s="184"/>
      <c r="CB59" s="184"/>
      <c r="CC59" s="184"/>
      <c r="CD59" s="184"/>
      <c r="CE59" s="184"/>
      <c r="CF59" s="184"/>
      <c r="CG59" s="184"/>
      <c r="CH59" s="184"/>
      <c r="CI59" s="184"/>
      <c r="CJ59" s="184"/>
      <c r="CK59" s="184"/>
      <c r="CL59" s="184"/>
      <c r="CM59" s="184"/>
      <c r="CN59" s="184"/>
      <c r="CO59" s="184"/>
      <c r="CP59" s="184"/>
      <c r="CQ59" s="184"/>
      <c r="CR59" s="184"/>
      <c r="CS59" s="184"/>
      <c r="CT59" s="184"/>
      <c r="CU59" s="184"/>
      <c r="CV59" s="184"/>
      <c r="CW59" s="184"/>
      <c r="CX59" s="184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4"/>
      <c r="DM59" s="184"/>
      <c r="DN59" s="184"/>
      <c r="DO59" s="184"/>
      <c r="DP59" s="184"/>
      <c r="DQ59" s="184"/>
      <c r="DR59" s="184"/>
      <c r="DS59" s="184"/>
      <c r="DT59" s="184"/>
      <c r="DU59" s="184"/>
      <c r="DV59" s="184"/>
      <c r="DW59" s="184"/>
      <c r="DX59" s="184"/>
      <c r="DY59" s="184"/>
      <c r="DZ59" s="184"/>
      <c r="EA59" s="184"/>
      <c r="EB59" s="184"/>
      <c r="EC59" s="184"/>
      <c r="ED59" s="184"/>
      <c r="EE59" s="184"/>
      <c r="EF59" s="184"/>
      <c r="EG59" s="184"/>
      <c r="EH59" s="184"/>
      <c r="EI59" s="184"/>
      <c r="EJ59" s="184"/>
      <c r="EK59" s="184"/>
      <c r="EL59" s="184"/>
      <c r="EM59" s="184"/>
      <c r="EN59" s="184"/>
      <c r="EO59" s="184"/>
      <c r="EP59" s="184"/>
      <c r="EQ59" s="184"/>
      <c r="ER59" s="184"/>
      <c r="ES59" s="184"/>
      <c r="ET59" s="184"/>
      <c r="EU59" s="184"/>
      <c r="EV59" s="184"/>
      <c r="EW59" s="184"/>
      <c r="EX59" s="184"/>
      <c r="EY59" s="184"/>
      <c r="EZ59" s="184"/>
      <c r="FA59" s="184"/>
      <c r="FB59" s="184"/>
      <c r="FC59" s="184"/>
      <c r="FD59" s="184"/>
      <c r="FE59" s="184"/>
      <c r="FF59" s="184"/>
      <c r="FG59" s="184"/>
      <c r="FH59" s="184"/>
      <c r="FI59" s="184"/>
      <c r="FJ59" s="184"/>
      <c r="FK59" s="184"/>
      <c r="FL59" s="184"/>
      <c r="FM59" s="184"/>
      <c r="FN59" s="184"/>
      <c r="FO59" s="184"/>
      <c r="FP59" s="184"/>
      <c r="FQ59" s="184"/>
      <c r="FR59" s="184"/>
      <c r="FS59" s="184"/>
      <c r="FT59" s="184"/>
      <c r="FU59" s="184"/>
      <c r="FV59" s="184"/>
      <c r="FW59" s="184"/>
      <c r="FX59" s="184"/>
      <c r="FY59" s="184"/>
      <c r="FZ59" s="184"/>
      <c r="GA59" s="184"/>
      <c r="GB59" s="184"/>
      <c r="GC59" s="184"/>
      <c r="GD59" s="184"/>
      <c r="GE59" s="184"/>
      <c r="GF59" s="184"/>
      <c r="GG59" s="184"/>
      <c r="GH59" s="184"/>
      <c r="GI59" s="184"/>
      <c r="GJ59" s="184"/>
      <c r="GK59" s="184"/>
      <c r="GL59" s="184"/>
      <c r="GM59" s="184"/>
      <c r="GN59" s="184"/>
      <c r="GO59" s="184"/>
      <c r="GP59" s="184"/>
      <c r="GQ59" s="184"/>
      <c r="GR59" s="184"/>
      <c r="GS59" s="184"/>
      <c r="GT59" s="184"/>
      <c r="GU59" s="184"/>
      <c r="GV59" s="184"/>
      <c r="GW59" s="184"/>
      <c r="GX59" s="184"/>
      <c r="GY59" s="184"/>
      <c r="GZ59" s="184"/>
      <c r="HA59" s="184"/>
      <c r="HB59" s="184"/>
      <c r="HC59" s="184"/>
      <c r="HD59" s="184"/>
      <c r="HE59" s="184"/>
      <c r="HF59" s="184"/>
      <c r="HG59" s="184"/>
      <c r="HH59" s="184"/>
      <c r="HI59" s="184"/>
      <c r="HJ59" s="184"/>
      <c r="HK59" s="184"/>
      <c r="HL59" s="184"/>
      <c r="HM59" s="184"/>
      <c r="HN59" s="184"/>
      <c r="HO59" s="184"/>
      <c r="HP59" s="184"/>
      <c r="HQ59" s="184"/>
      <c r="HR59" s="184"/>
      <c r="HS59" s="184"/>
      <c r="HT59" s="184"/>
      <c r="HU59" s="184"/>
      <c r="HV59" s="184"/>
      <c r="HW59" s="184"/>
      <c r="HX59" s="184"/>
      <c r="HY59" s="184"/>
      <c r="HZ59" s="184"/>
      <c r="IA59" s="184"/>
    </row>
    <row r="60" spans="1:235" s="183" customFormat="1" ht="12" customHeight="1" x14ac:dyDescent="0.25">
      <c r="A60" s="185"/>
      <c r="B60" s="186"/>
      <c r="C60" s="186"/>
      <c r="D60" s="182"/>
      <c r="E60" s="182"/>
      <c r="F60" s="186"/>
      <c r="G60" s="182"/>
      <c r="H60" s="182"/>
      <c r="I60" s="20"/>
      <c r="J60" s="182"/>
      <c r="K60" s="185"/>
      <c r="L60" s="186"/>
      <c r="M60" s="186"/>
      <c r="O60" s="185"/>
      <c r="P60" s="186"/>
      <c r="Q60" s="182"/>
      <c r="R60" s="186"/>
      <c r="S60" s="182"/>
      <c r="AC60" s="17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  <c r="BL60" s="184"/>
      <c r="BM60" s="184"/>
      <c r="BN60" s="184"/>
      <c r="BO60" s="184"/>
      <c r="BP60" s="184"/>
      <c r="BQ60" s="184"/>
      <c r="BR60" s="184"/>
      <c r="BS60" s="184"/>
      <c r="BT60" s="184"/>
      <c r="BU60" s="184"/>
      <c r="BV60" s="184"/>
      <c r="BW60" s="184"/>
      <c r="BX60" s="184"/>
      <c r="BY60" s="184"/>
      <c r="BZ60" s="184"/>
      <c r="CA60" s="184"/>
      <c r="CB60" s="184"/>
      <c r="CC60" s="184"/>
      <c r="CD60" s="184"/>
      <c r="CE60" s="184"/>
      <c r="CF60" s="184"/>
      <c r="CG60" s="184"/>
      <c r="CH60" s="184"/>
      <c r="CI60" s="184"/>
      <c r="CJ60" s="184"/>
      <c r="CK60" s="184"/>
      <c r="CL60" s="184"/>
      <c r="CM60" s="184"/>
      <c r="CN60" s="184"/>
      <c r="CO60" s="184"/>
      <c r="CP60" s="184"/>
      <c r="CQ60" s="184"/>
      <c r="CR60" s="184"/>
      <c r="CS60" s="184"/>
      <c r="CT60" s="184"/>
      <c r="CU60" s="184"/>
      <c r="CV60" s="184"/>
      <c r="CW60" s="184"/>
      <c r="CX60" s="184"/>
      <c r="CY60" s="184"/>
      <c r="CZ60" s="184"/>
      <c r="DA60" s="184"/>
      <c r="DB60" s="184"/>
      <c r="DC60" s="184"/>
      <c r="DD60" s="184"/>
      <c r="DE60" s="184"/>
      <c r="DF60" s="184"/>
      <c r="DG60" s="184"/>
      <c r="DH60" s="184"/>
      <c r="DI60" s="184"/>
      <c r="DJ60" s="184"/>
      <c r="DK60" s="184"/>
      <c r="DL60" s="184"/>
      <c r="DM60" s="184"/>
      <c r="DN60" s="184"/>
      <c r="DO60" s="184"/>
      <c r="DP60" s="184"/>
      <c r="DQ60" s="184"/>
      <c r="DR60" s="184"/>
      <c r="DS60" s="184"/>
      <c r="DT60" s="184"/>
      <c r="DU60" s="184"/>
      <c r="DV60" s="184"/>
      <c r="DW60" s="184"/>
      <c r="DX60" s="184"/>
      <c r="DY60" s="184"/>
      <c r="DZ60" s="184"/>
      <c r="EA60" s="184"/>
      <c r="EB60" s="184"/>
      <c r="EC60" s="184"/>
      <c r="ED60" s="184"/>
      <c r="EE60" s="184"/>
      <c r="EF60" s="184"/>
      <c r="EG60" s="184"/>
      <c r="EH60" s="184"/>
      <c r="EI60" s="184"/>
      <c r="EJ60" s="184"/>
      <c r="EK60" s="184"/>
      <c r="EL60" s="184"/>
      <c r="EM60" s="184"/>
      <c r="EN60" s="184"/>
      <c r="EO60" s="184"/>
      <c r="EP60" s="184"/>
      <c r="EQ60" s="184"/>
      <c r="ER60" s="184"/>
      <c r="ES60" s="184"/>
      <c r="ET60" s="184"/>
      <c r="EU60" s="184"/>
      <c r="EV60" s="184"/>
      <c r="EW60" s="184"/>
      <c r="EX60" s="184"/>
      <c r="EY60" s="184"/>
      <c r="EZ60" s="184"/>
      <c r="FA60" s="184"/>
      <c r="FB60" s="184"/>
      <c r="FC60" s="184"/>
      <c r="FD60" s="184"/>
      <c r="FE60" s="184"/>
      <c r="FF60" s="184"/>
      <c r="FG60" s="184"/>
      <c r="FH60" s="184"/>
      <c r="FI60" s="184"/>
      <c r="FJ60" s="184"/>
      <c r="FK60" s="184"/>
      <c r="FL60" s="184"/>
      <c r="FM60" s="184"/>
      <c r="FN60" s="184"/>
      <c r="FO60" s="184"/>
      <c r="FP60" s="184"/>
      <c r="FQ60" s="184"/>
      <c r="FR60" s="184"/>
      <c r="FS60" s="184"/>
      <c r="FT60" s="184"/>
      <c r="FU60" s="184"/>
      <c r="FV60" s="184"/>
      <c r="FW60" s="184"/>
      <c r="FX60" s="184"/>
      <c r="FY60" s="184"/>
      <c r="FZ60" s="184"/>
      <c r="GA60" s="184"/>
      <c r="GB60" s="184"/>
      <c r="GC60" s="184"/>
      <c r="GD60" s="184"/>
      <c r="GE60" s="184"/>
      <c r="GF60" s="184"/>
      <c r="GG60" s="184"/>
      <c r="GH60" s="184"/>
      <c r="GI60" s="184"/>
      <c r="GJ60" s="184"/>
      <c r="GK60" s="184"/>
      <c r="GL60" s="184"/>
      <c r="GM60" s="184"/>
      <c r="GN60" s="184"/>
      <c r="GO60" s="184"/>
      <c r="GP60" s="184"/>
      <c r="GQ60" s="184"/>
      <c r="GR60" s="184"/>
      <c r="GS60" s="184"/>
      <c r="GT60" s="184"/>
      <c r="GU60" s="184"/>
      <c r="GV60" s="184"/>
      <c r="GW60" s="184"/>
      <c r="GX60" s="184"/>
      <c r="GY60" s="184"/>
      <c r="GZ60" s="184"/>
      <c r="HA60" s="184"/>
      <c r="HB60" s="184"/>
      <c r="HC60" s="184"/>
      <c r="HD60" s="184"/>
      <c r="HE60" s="184"/>
      <c r="HF60" s="184"/>
      <c r="HG60" s="184"/>
      <c r="HH60" s="184"/>
      <c r="HI60" s="184"/>
      <c r="HJ60" s="184"/>
      <c r="HK60" s="184"/>
      <c r="HL60" s="184"/>
      <c r="HM60" s="184"/>
      <c r="HN60" s="184"/>
      <c r="HO60" s="184"/>
      <c r="HP60" s="184"/>
      <c r="HQ60" s="184"/>
      <c r="HR60" s="184"/>
      <c r="HS60" s="184"/>
      <c r="HT60" s="184"/>
      <c r="HU60" s="184"/>
      <c r="HV60" s="184"/>
      <c r="HW60" s="184"/>
      <c r="HX60" s="184"/>
      <c r="HY60" s="184"/>
      <c r="HZ60" s="184"/>
      <c r="IA60" s="184"/>
    </row>
    <row r="61" spans="1:235" s="183" customFormat="1" ht="12" customHeight="1" x14ac:dyDescent="0.25">
      <c r="A61" s="185"/>
      <c r="B61" s="186"/>
      <c r="C61" s="186"/>
      <c r="D61" s="182"/>
      <c r="E61" s="182"/>
      <c r="F61" s="186"/>
      <c r="G61" s="182"/>
      <c r="H61" s="182"/>
      <c r="I61" s="20"/>
      <c r="J61" s="182"/>
      <c r="K61" s="185"/>
      <c r="L61" s="186"/>
      <c r="M61" s="186"/>
      <c r="O61" s="185"/>
      <c r="P61" s="186"/>
      <c r="Q61" s="182"/>
      <c r="R61" s="186"/>
      <c r="S61" s="182"/>
      <c r="AC61" s="174"/>
      <c r="AF61" s="184"/>
      <c r="AG61" s="184"/>
      <c r="AH61" s="184"/>
      <c r="AI61" s="184"/>
      <c r="AJ61" s="184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4"/>
      <c r="BE61" s="184"/>
      <c r="BF61" s="184"/>
      <c r="BG61" s="184"/>
      <c r="BH61" s="184"/>
      <c r="BI61" s="184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4"/>
      <c r="CF61" s="184"/>
      <c r="CG61" s="184"/>
      <c r="CH61" s="184"/>
      <c r="CI61" s="184"/>
      <c r="CJ61" s="184"/>
      <c r="CK61" s="184"/>
      <c r="CL61" s="184"/>
      <c r="CM61" s="184"/>
      <c r="CN61" s="184"/>
      <c r="CO61" s="184"/>
      <c r="CP61" s="184"/>
      <c r="CQ61" s="184"/>
      <c r="CR61" s="184"/>
      <c r="CS61" s="184"/>
      <c r="CT61" s="184"/>
      <c r="CU61" s="184"/>
      <c r="CV61" s="184"/>
      <c r="CW61" s="184"/>
      <c r="CX61" s="184"/>
      <c r="CY61" s="184"/>
      <c r="CZ61" s="184"/>
      <c r="DA61" s="184"/>
      <c r="DB61" s="184"/>
      <c r="DC61" s="184"/>
      <c r="DD61" s="184"/>
      <c r="DE61" s="184"/>
      <c r="DF61" s="184"/>
      <c r="DG61" s="184"/>
      <c r="DH61" s="184"/>
      <c r="DI61" s="184"/>
      <c r="DJ61" s="184"/>
      <c r="DK61" s="184"/>
      <c r="DL61" s="184"/>
      <c r="DM61" s="184"/>
      <c r="DN61" s="184"/>
      <c r="DO61" s="184"/>
      <c r="DP61" s="184"/>
      <c r="DQ61" s="184"/>
      <c r="DR61" s="184"/>
      <c r="DS61" s="184"/>
      <c r="DT61" s="184"/>
      <c r="DU61" s="184"/>
      <c r="DV61" s="184"/>
      <c r="DW61" s="184"/>
      <c r="DX61" s="184"/>
      <c r="DY61" s="184"/>
      <c r="DZ61" s="184"/>
      <c r="EA61" s="184"/>
      <c r="EB61" s="184"/>
      <c r="EC61" s="184"/>
      <c r="ED61" s="184"/>
      <c r="EE61" s="184"/>
      <c r="EF61" s="184"/>
      <c r="EG61" s="184"/>
      <c r="EH61" s="184"/>
      <c r="EI61" s="184"/>
      <c r="EJ61" s="184"/>
      <c r="EK61" s="184"/>
      <c r="EL61" s="184"/>
      <c r="EM61" s="184"/>
      <c r="EN61" s="184"/>
      <c r="EO61" s="184"/>
      <c r="EP61" s="184"/>
      <c r="EQ61" s="184"/>
      <c r="ER61" s="184"/>
      <c r="ES61" s="184"/>
      <c r="ET61" s="184"/>
      <c r="EU61" s="184"/>
      <c r="EV61" s="184"/>
      <c r="EW61" s="184"/>
      <c r="EX61" s="184"/>
      <c r="EY61" s="184"/>
      <c r="EZ61" s="184"/>
      <c r="FA61" s="184"/>
      <c r="FB61" s="184"/>
      <c r="FC61" s="184"/>
      <c r="FD61" s="184"/>
      <c r="FE61" s="184"/>
      <c r="FF61" s="184"/>
      <c r="FG61" s="184"/>
      <c r="FH61" s="184"/>
      <c r="FI61" s="184"/>
      <c r="FJ61" s="184"/>
      <c r="FK61" s="184"/>
      <c r="FL61" s="184"/>
      <c r="FM61" s="184"/>
      <c r="FN61" s="184"/>
      <c r="FO61" s="184"/>
      <c r="FP61" s="184"/>
      <c r="FQ61" s="184"/>
      <c r="FR61" s="184"/>
      <c r="FS61" s="184"/>
      <c r="FT61" s="184"/>
      <c r="FU61" s="184"/>
      <c r="FV61" s="184"/>
      <c r="FW61" s="184"/>
      <c r="FX61" s="184"/>
      <c r="FY61" s="184"/>
      <c r="FZ61" s="184"/>
      <c r="GA61" s="184"/>
      <c r="GB61" s="184"/>
      <c r="GC61" s="184"/>
      <c r="GD61" s="184"/>
      <c r="GE61" s="184"/>
      <c r="GF61" s="184"/>
      <c r="GG61" s="184"/>
      <c r="GH61" s="184"/>
      <c r="GI61" s="184"/>
      <c r="GJ61" s="184"/>
      <c r="GK61" s="184"/>
      <c r="GL61" s="184"/>
      <c r="GM61" s="184"/>
      <c r="GN61" s="184"/>
      <c r="GO61" s="184"/>
      <c r="GP61" s="184"/>
      <c r="GQ61" s="184"/>
      <c r="GR61" s="184"/>
      <c r="GS61" s="184"/>
      <c r="GT61" s="184"/>
      <c r="GU61" s="184"/>
      <c r="GV61" s="184"/>
      <c r="GW61" s="184"/>
      <c r="GX61" s="184"/>
      <c r="GY61" s="184"/>
      <c r="GZ61" s="184"/>
      <c r="HA61" s="184"/>
      <c r="HB61" s="184"/>
      <c r="HC61" s="184"/>
      <c r="HD61" s="184"/>
      <c r="HE61" s="184"/>
      <c r="HF61" s="184"/>
      <c r="HG61" s="184"/>
      <c r="HH61" s="184"/>
      <c r="HI61" s="184"/>
      <c r="HJ61" s="184"/>
      <c r="HK61" s="184"/>
      <c r="HL61" s="184"/>
      <c r="HM61" s="184"/>
      <c r="HN61" s="184"/>
      <c r="HO61" s="184"/>
      <c r="HP61" s="184"/>
      <c r="HQ61" s="184"/>
      <c r="HR61" s="184"/>
      <c r="HS61" s="184"/>
      <c r="HT61" s="184"/>
      <c r="HU61" s="184"/>
      <c r="HV61" s="184"/>
      <c r="HW61" s="184"/>
      <c r="HX61" s="184"/>
      <c r="HY61" s="184"/>
      <c r="HZ61" s="184"/>
      <c r="IA61" s="184"/>
    </row>
    <row r="62" spans="1:235" s="183" customFormat="1" ht="12" customHeight="1" x14ac:dyDescent="0.25">
      <c r="A62" s="185"/>
      <c r="B62" s="186"/>
      <c r="C62" s="186"/>
      <c r="D62" s="182"/>
      <c r="E62" s="182"/>
      <c r="F62" s="186"/>
      <c r="G62" s="182"/>
      <c r="H62" s="182"/>
      <c r="I62" s="20"/>
      <c r="J62" s="182"/>
      <c r="K62" s="185"/>
      <c r="L62" s="186"/>
      <c r="M62" s="186"/>
      <c r="O62" s="185"/>
      <c r="P62" s="186"/>
      <c r="Q62" s="182"/>
      <c r="R62" s="186"/>
      <c r="S62" s="182"/>
      <c r="AC62" s="174"/>
      <c r="AF62" s="184"/>
      <c r="AG62" s="184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4"/>
      <c r="BE62" s="184"/>
      <c r="BF62" s="184"/>
      <c r="BG62" s="184"/>
      <c r="BH62" s="184"/>
      <c r="BI62" s="184"/>
      <c r="BJ62" s="184"/>
      <c r="BK62" s="184"/>
      <c r="BL62" s="184"/>
      <c r="BM62" s="184"/>
      <c r="BN62" s="184"/>
      <c r="BO62" s="184"/>
      <c r="BP62" s="184"/>
      <c r="BQ62" s="184"/>
      <c r="BR62" s="184"/>
      <c r="BS62" s="184"/>
      <c r="BT62" s="184"/>
      <c r="BU62" s="184"/>
      <c r="BV62" s="184"/>
      <c r="BW62" s="184"/>
      <c r="BX62" s="184"/>
      <c r="BY62" s="184"/>
      <c r="BZ62" s="184"/>
      <c r="CA62" s="184"/>
      <c r="CB62" s="184"/>
      <c r="CC62" s="184"/>
      <c r="CD62" s="184"/>
      <c r="CE62" s="184"/>
      <c r="CF62" s="184"/>
      <c r="CG62" s="184"/>
      <c r="CH62" s="184"/>
      <c r="CI62" s="184"/>
      <c r="CJ62" s="184"/>
      <c r="CK62" s="184"/>
      <c r="CL62" s="184"/>
      <c r="CM62" s="184"/>
      <c r="CN62" s="184"/>
      <c r="CO62" s="184"/>
      <c r="CP62" s="184"/>
      <c r="CQ62" s="184"/>
      <c r="CR62" s="184"/>
      <c r="CS62" s="184"/>
      <c r="CT62" s="184"/>
      <c r="CU62" s="184"/>
      <c r="CV62" s="184"/>
      <c r="CW62" s="184"/>
      <c r="CX62" s="184"/>
      <c r="CY62" s="184"/>
      <c r="CZ62" s="184"/>
      <c r="DA62" s="184"/>
      <c r="DB62" s="184"/>
      <c r="DC62" s="184"/>
      <c r="DD62" s="184"/>
      <c r="DE62" s="184"/>
      <c r="DF62" s="184"/>
      <c r="DG62" s="184"/>
      <c r="DH62" s="184"/>
      <c r="DI62" s="184"/>
      <c r="DJ62" s="184"/>
      <c r="DK62" s="184"/>
      <c r="DL62" s="184"/>
      <c r="DM62" s="184"/>
      <c r="DN62" s="184"/>
      <c r="DO62" s="184"/>
      <c r="DP62" s="184"/>
      <c r="DQ62" s="184"/>
      <c r="DR62" s="184"/>
      <c r="DS62" s="184"/>
      <c r="DT62" s="184"/>
      <c r="DU62" s="184"/>
      <c r="DV62" s="184"/>
      <c r="DW62" s="184"/>
      <c r="DX62" s="184"/>
      <c r="DY62" s="184"/>
      <c r="DZ62" s="184"/>
      <c r="EA62" s="184"/>
      <c r="EB62" s="184"/>
      <c r="EC62" s="184"/>
      <c r="ED62" s="184"/>
      <c r="EE62" s="184"/>
      <c r="EF62" s="184"/>
      <c r="EG62" s="184"/>
      <c r="EH62" s="184"/>
      <c r="EI62" s="184"/>
      <c r="EJ62" s="184"/>
      <c r="EK62" s="184"/>
      <c r="EL62" s="184"/>
      <c r="EM62" s="184"/>
      <c r="EN62" s="184"/>
      <c r="EO62" s="184"/>
      <c r="EP62" s="184"/>
      <c r="EQ62" s="184"/>
      <c r="ER62" s="184"/>
      <c r="ES62" s="184"/>
      <c r="ET62" s="184"/>
      <c r="EU62" s="184"/>
      <c r="EV62" s="184"/>
      <c r="EW62" s="184"/>
      <c r="EX62" s="184"/>
      <c r="EY62" s="184"/>
      <c r="EZ62" s="184"/>
      <c r="FA62" s="184"/>
      <c r="FB62" s="184"/>
      <c r="FC62" s="184"/>
      <c r="FD62" s="184"/>
      <c r="FE62" s="184"/>
      <c r="FF62" s="184"/>
      <c r="FG62" s="184"/>
      <c r="FH62" s="184"/>
      <c r="FI62" s="184"/>
      <c r="FJ62" s="184"/>
      <c r="FK62" s="184"/>
      <c r="FL62" s="184"/>
      <c r="FM62" s="184"/>
      <c r="FN62" s="184"/>
      <c r="FO62" s="184"/>
      <c r="FP62" s="184"/>
      <c r="FQ62" s="184"/>
      <c r="FR62" s="184"/>
      <c r="FS62" s="184"/>
      <c r="FT62" s="184"/>
      <c r="FU62" s="184"/>
      <c r="FV62" s="184"/>
      <c r="FW62" s="184"/>
      <c r="FX62" s="184"/>
      <c r="FY62" s="184"/>
      <c r="FZ62" s="184"/>
      <c r="GA62" s="184"/>
      <c r="GB62" s="184"/>
      <c r="GC62" s="184"/>
      <c r="GD62" s="184"/>
      <c r="GE62" s="184"/>
      <c r="GF62" s="184"/>
      <c r="GG62" s="184"/>
      <c r="GH62" s="184"/>
      <c r="GI62" s="184"/>
      <c r="GJ62" s="184"/>
      <c r="GK62" s="184"/>
      <c r="GL62" s="184"/>
      <c r="GM62" s="184"/>
      <c r="GN62" s="184"/>
      <c r="GO62" s="184"/>
      <c r="GP62" s="184"/>
      <c r="GQ62" s="184"/>
      <c r="GR62" s="184"/>
      <c r="GS62" s="184"/>
      <c r="GT62" s="184"/>
      <c r="GU62" s="184"/>
      <c r="GV62" s="184"/>
      <c r="GW62" s="184"/>
      <c r="GX62" s="184"/>
      <c r="GY62" s="184"/>
      <c r="GZ62" s="184"/>
      <c r="HA62" s="184"/>
      <c r="HB62" s="184"/>
      <c r="HC62" s="184"/>
      <c r="HD62" s="184"/>
      <c r="HE62" s="184"/>
      <c r="HF62" s="184"/>
      <c r="HG62" s="184"/>
      <c r="HH62" s="184"/>
      <c r="HI62" s="184"/>
      <c r="HJ62" s="184"/>
      <c r="HK62" s="184"/>
      <c r="HL62" s="184"/>
      <c r="HM62" s="184"/>
      <c r="HN62" s="184"/>
      <c r="HO62" s="184"/>
      <c r="HP62" s="184"/>
      <c r="HQ62" s="184"/>
      <c r="HR62" s="184"/>
      <c r="HS62" s="184"/>
      <c r="HT62" s="184"/>
      <c r="HU62" s="184"/>
      <c r="HV62" s="184"/>
      <c r="HW62" s="184"/>
      <c r="HX62" s="184"/>
      <c r="HY62" s="184"/>
      <c r="HZ62" s="184"/>
      <c r="IA62" s="184"/>
    </row>
    <row r="63" spans="1:235" s="183" customFormat="1" ht="12" customHeight="1" x14ac:dyDescent="0.25">
      <c r="A63" s="185"/>
      <c r="B63" s="186"/>
      <c r="C63" s="186"/>
      <c r="D63" s="182"/>
      <c r="E63" s="182"/>
      <c r="F63" s="186"/>
      <c r="G63" s="182"/>
      <c r="H63" s="182"/>
      <c r="I63" s="20"/>
      <c r="J63" s="182"/>
      <c r="K63" s="185"/>
      <c r="L63" s="186"/>
      <c r="M63" s="186"/>
      <c r="O63" s="185"/>
      <c r="P63" s="186"/>
      <c r="Q63" s="182"/>
      <c r="R63" s="186"/>
      <c r="S63" s="182"/>
      <c r="AC63" s="17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184"/>
      <c r="BE63" s="184"/>
      <c r="BF63" s="184"/>
      <c r="BG63" s="184"/>
      <c r="BH63" s="184"/>
      <c r="BI63" s="184"/>
      <c r="BJ63" s="184"/>
      <c r="BK63" s="184"/>
      <c r="BL63" s="184"/>
      <c r="BM63" s="184"/>
      <c r="BN63" s="184"/>
      <c r="BO63" s="184"/>
      <c r="BP63" s="184"/>
      <c r="BQ63" s="184"/>
      <c r="BR63" s="184"/>
      <c r="BS63" s="184"/>
      <c r="BT63" s="184"/>
      <c r="BU63" s="184"/>
      <c r="BV63" s="184"/>
      <c r="BW63" s="184"/>
      <c r="BX63" s="184"/>
      <c r="BY63" s="184"/>
      <c r="BZ63" s="184"/>
      <c r="CA63" s="184"/>
      <c r="CB63" s="184"/>
      <c r="CC63" s="184"/>
      <c r="CD63" s="184"/>
      <c r="CE63" s="184"/>
      <c r="CF63" s="184"/>
      <c r="CG63" s="184"/>
      <c r="CH63" s="184"/>
      <c r="CI63" s="184"/>
      <c r="CJ63" s="184"/>
      <c r="CK63" s="184"/>
      <c r="CL63" s="184"/>
      <c r="CM63" s="184"/>
      <c r="CN63" s="184"/>
      <c r="CO63" s="184"/>
      <c r="CP63" s="184"/>
      <c r="CQ63" s="184"/>
      <c r="CR63" s="184"/>
      <c r="CS63" s="184"/>
      <c r="CT63" s="184"/>
      <c r="CU63" s="184"/>
      <c r="CV63" s="184"/>
      <c r="CW63" s="184"/>
      <c r="CX63" s="184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4"/>
      <c r="DM63" s="184"/>
      <c r="DN63" s="184"/>
      <c r="DO63" s="184"/>
      <c r="DP63" s="184"/>
      <c r="DQ63" s="184"/>
      <c r="DR63" s="184"/>
      <c r="DS63" s="184"/>
      <c r="DT63" s="184"/>
      <c r="DU63" s="184"/>
      <c r="DV63" s="184"/>
      <c r="DW63" s="184"/>
      <c r="DX63" s="184"/>
      <c r="DY63" s="184"/>
      <c r="DZ63" s="184"/>
      <c r="EA63" s="184"/>
      <c r="EB63" s="184"/>
      <c r="EC63" s="184"/>
      <c r="ED63" s="184"/>
      <c r="EE63" s="184"/>
      <c r="EF63" s="184"/>
      <c r="EG63" s="184"/>
      <c r="EH63" s="184"/>
      <c r="EI63" s="184"/>
      <c r="EJ63" s="184"/>
      <c r="EK63" s="184"/>
      <c r="EL63" s="184"/>
      <c r="EM63" s="184"/>
      <c r="EN63" s="184"/>
      <c r="EO63" s="184"/>
      <c r="EP63" s="184"/>
      <c r="EQ63" s="184"/>
      <c r="ER63" s="184"/>
      <c r="ES63" s="184"/>
      <c r="ET63" s="184"/>
      <c r="EU63" s="184"/>
      <c r="EV63" s="184"/>
      <c r="EW63" s="184"/>
      <c r="EX63" s="184"/>
      <c r="EY63" s="184"/>
      <c r="EZ63" s="184"/>
      <c r="FA63" s="184"/>
      <c r="FB63" s="184"/>
      <c r="FC63" s="184"/>
      <c r="FD63" s="184"/>
      <c r="FE63" s="184"/>
      <c r="FF63" s="184"/>
      <c r="FG63" s="184"/>
      <c r="FH63" s="184"/>
      <c r="FI63" s="184"/>
      <c r="FJ63" s="184"/>
      <c r="FK63" s="184"/>
      <c r="FL63" s="184"/>
      <c r="FM63" s="184"/>
      <c r="FN63" s="184"/>
      <c r="FO63" s="184"/>
      <c r="FP63" s="184"/>
      <c r="FQ63" s="184"/>
      <c r="FR63" s="184"/>
      <c r="FS63" s="184"/>
      <c r="FT63" s="184"/>
      <c r="FU63" s="184"/>
      <c r="FV63" s="184"/>
      <c r="FW63" s="184"/>
      <c r="FX63" s="184"/>
      <c r="FY63" s="184"/>
      <c r="FZ63" s="184"/>
      <c r="GA63" s="184"/>
      <c r="GB63" s="184"/>
      <c r="GC63" s="184"/>
      <c r="GD63" s="184"/>
      <c r="GE63" s="184"/>
      <c r="GF63" s="184"/>
      <c r="GG63" s="184"/>
      <c r="GH63" s="184"/>
      <c r="GI63" s="184"/>
      <c r="GJ63" s="184"/>
      <c r="GK63" s="184"/>
      <c r="GL63" s="184"/>
      <c r="GM63" s="184"/>
      <c r="GN63" s="184"/>
      <c r="GO63" s="184"/>
      <c r="GP63" s="184"/>
      <c r="GQ63" s="184"/>
      <c r="GR63" s="184"/>
      <c r="GS63" s="184"/>
      <c r="GT63" s="184"/>
      <c r="GU63" s="184"/>
      <c r="GV63" s="184"/>
      <c r="GW63" s="184"/>
      <c r="GX63" s="184"/>
      <c r="GY63" s="184"/>
      <c r="GZ63" s="184"/>
      <c r="HA63" s="184"/>
      <c r="HB63" s="184"/>
      <c r="HC63" s="184"/>
      <c r="HD63" s="184"/>
      <c r="HE63" s="184"/>
      <c r="HF63" s="184"/>
      <c r="HG63" s="184"/>
      <c r="HH63" s="184"/>
      <c r="HI63" s="184"/>
      <c r="HJ63" s="184"/>
      <c r="HK63" s="184"/>
      <c r="HL63" s="184"/>
      <c r="HM63" s="184"/>
      <c r="HN63" s="184"/>
      <c r="HO63" s="184"/>
      <c r="HP63" s="184"/>
      <c r="HQ63" s="184"/>
      <c r="HR63" s="184"/>
      <c r="HS63" s="184"/>
      <c r="HT63" s="184"/>
      <c r="HU63" s="184"/>
      <c r="HV63" s="184"/>
      <c r="HW63" s="184"/>
      <c r="HX63" s="184"/>
      <c r="HY63" s="184"/>
      <c r="HZ63" s="184"/>
      <c r="IA63" s="184"/>
    </row>
    <row r="64" spans="1:235" s="183" customFormat="1" ht="12" customHeight="1" x14ac:dyDescent="0.25">
      <c r="A64" s="185"/>
      <c r="B64" s="186"/>
      <c r="C64" s="186"/>
      <c r="D64" s="182"/>
      <c r="E64" s="182"/>
      <c r="F64" s="186"/>
      <c r="G64" s="182"/>
      <c r="H64" s="182"/>
      <c r="I64" s="20"/>
      <c r="J64" s="182"/>
      <c r="K64" s="185"/>
      <c r="L64" s="186"/>
      <c r="M64" s="186"/>
      <c r="O64" s="185"/>
      <c r="P64" s="186"/>
      <c r="Q64" s="182"/>
      <c r="R64" s="186"/>
      <c r="S64" s="182"/>
      <c r="AC64" s="17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4"/>
      <c r="BN64" s="184"/>
      <c r="BO64" s="184"/>
      <c r="BP64" s="184"/>
      <c r="BQ64" s="184"/>
      <c r="BR64" s="184"/>
      <c r="BS64" s="184"/>
      <c r="BT64" s="184"/>
      <c r="BU64" s="184"/>
      <c r="BV64" s="184"/>
      <c r="BW64" s="184"/>
      <c r="BX64" s="184"/>
      <c r="BY64" s="184"/>
      <c r="BZ64" s="184"/>
      <c r="CA64" s="184"/>
      <c r="CB64" s="184"/>
      <c r="CC64" s="184"/>
      <c r="CD64" s="184"/>
      <c r="CE64" s="184"/>
      <c r="CF64" s="184"/>
      <c r="CG64" s="184"/>
      <c r="CH64" s="184"/>
      <c r="CI64" s="184"/>
      <c r="CJ64" s="184"/>
      <c r="CK64" s="184"/>
      <c r="CL64" s="184"/>
      <c r="CM64" s="184"/>
      <c r="CN64" s="184"/>
      <c r="CO64" s="184"/>
      <c r="CP64" s="184"/>
      <c r="CQ64" s="184"/>
      <c r="CR64" s="184"/>
      <c r="CS64" s="184"/>
      <c r="CT64" s="184"/>
      <c r="CU64" s="184"/>
      <c r="CV64" s="184"/>
      <c r="CW64" s="184"/>
      <c r="CX64" s="184"/>
      <c r="CY64" s="184"/>
      <c r="CZ64" s="184"/>
      <c r="DA64" s="184"/>
      <c r="DB64" s="184"/>
      <c r="DC64" s="184"/>
      <c r="DD64" s="184"/>
      <c r="DE64" s="184"/>
      <c r="DF64" s="184"/>
      <c r="DG64" s="184"/>
      <c r="DH64" s="184"/>
      <c r="DI64" s="184"/>
      <c r="DJ64" s="184"/>
      <c r="DK64" s="184"/>
      <c r="DL64" s="184"/>
      <c r="DM64" s="184"/>
      <c r="DN64" s="184"/>
      <c r="DO64" s="184"/>
      <c r="DP64" s="184"/>
      <c r="DQ64" s="184"/>
      <c r="DR64" s="184"/>
      <c r="DS64" s="184"/>
      <c r="DT64" s="184"/>
      <c r="DU64" s="184"/>
      <c r="DV64" s="184"/>
      <c r="DW64" s="184"/>
      <c r="DX64" s="184"/>
      <c r="DY64" s="184"/>
      <c r="DZ64" s="184"/>
      <c r="EA64" s="184"/>
      <c r="EB64" s="184"/>
      <c r="EC64" s="184"/>
      <c r="ED64" s="184"/>
      <c r="EE64" s="184"/>
      <c r="EF64" s="184"/>
      <c r="EG64" s="184"/>
      <c r="EH64" s="184"/>
      <c r="EI64" s="184"/>
      <c r="EJ64" s="184"/>
      <c r="EK64" s="184"/>
      <c r="EL64" s="184"/>
      <c r="EM64" s="184"/>
      <c r="EN64" s="184"/>
      <c r="EO64" s="184"/>
      <c r="EP64" s="184"/>
      <c r="EQ64" s="184"/>
      <c r="ER64" s="184"/>
      <c r="ES64" s="184"/>
      <c r="ET64" s="184"/>
      <c r="EU64" s="184"/>
      <c r="EV64" s="184"/>
      <c r="EW64" s="184"/>
      <c r="EX64" s="184"/>
      <c r="EY64" s="184"/>
      <c r="EZ64" s="184"/>
      <c r="FA64" s="184"/>
      <c r="FB64" s="184"/>
      <c r="FC64" s="184"/>
      <c r="FD64" s="184"/>
      <c r="FE64" s="184"/>
      <c r="FF64" s="184"/>
      <c r="FG64" s="184"/>
      <c r="FH64" s="184"/>
      <c r="FI64" s="184"/>
      <c r="FJ64" s="184"/>
      <c r="FK64" s="184"/>
      <c r="FL64" s="184"/>
      <c r="FM64" s="184"/>
      <c r="FN64" s="184"/>
      <c r="FO64" s="184"/>
      <c r="FP64" s="184"/>
      <c r="FQ64" s="184"/>
      <c r="FR64" s="184"/>
      <c r="FS64" s="184"/>
      <c r="FT64" s="184"/>
      <c r="FU64" s="184"/>
      <c r="FV64" s="184"/>
      <c r="FW64" s="184"/>
      <c r="FX64" s="184"/>
      <c r="FY64" s="184"/>
      <c r="FZ64" s="184"/>
      <c r="GA64" s="184"/>
      <c r="GB64" s="184"/>
      <c r="GC64" s="184"/>
      <c r="GD64" s="184"/>
      <c r="GE64" s="184"/>
      <c r="GF64" s="184"/>
      <c r="GG64" s="184"/>
      <c r="GH64" s="184"/>
      <c r="GI64" s="184"/>
      <c r="GJ64" s="184"/>
      <c r="GK64" s="184"/>
      <c r="GL64" s="184"/>
      <c r="GM64" s="184"/>
      <c r="GN64" s="184"/>
      <c r="GO64" s="184"/>
      <c r="GP64" s="184"/>
      <c r="GQ64" s="184"/>
      <c r="GR64" s="184"/>
      <c r="GS64" s="184"/>
      <c r="GT64" s="184"/>
      <c r="GU64" s="184"/>
      <c r="GV64" s="184"/>
      <c r="GW64" s="184"/>
      <c r="GX64" s="184"/>
      <c r="GY64" s="184"/>
      <c r="GZ64" s="184"/>
      <c r="HA64" s="184"/>
      <c r="HB64" s="184"/>
      <c r="HC64" s="184"/>
      <c r="HD64" s="184"/>
      <c r="HE64" s="184"/>
      <c r="HF64" s="184"/>
      <c r="HG64" s="184"/>
      <c r="HH64" s="184"/>
      <c r="HI64" s="184"/>
      <c r="HJ64" s="184"/>
      <c r="HK64" s="184"/>
      <c r="HL64" s="184"/>
      <c r="HM64" s="184"/>
      <c r="HN64" s="184"/>
      <c r="HO64" s="184"/>
      <c r="HP64" s="184"/>
      <c r="HQ64" s="184"/>
      <c r="HR64" s="184"/>
      <c r="HS64" s="184"/>
      <c r="HT64" s="184"/>
      <c r="HU64" s="184"/>
      <c r="HV64" s="184"/>
      <c r="HW64" s="184"/>
      <c r="HX64" s="184"/>
      <c r="HY64" s="184"/>
      <c r="HZ64" s="184"/>
      <c r="IA64" s="184"/>
    </row>
    <row r="65" spans="1:235" s="183" customFormat="1" ht="12" customHeight="1" x14ac:dyDescent="0.25">
      <c r="A65" s="185"/>
      <c r="B65" s="186"/>
      <c r="C65" s="186"/>
      <c r="D65" s="182"/>
      <c r="E65" s="182"/>
      <c r="F65" s="186"/>
      <c r="G65" s="182"/>
      <c r="H65" s="182"/>
      <c r="I65" s="20"/>
      <c r="J65" s="182"/>
      <c r="K65" s="185"/>
      <c r="L65" s="186"/>
      <c r="M65" s="186"/>
      <c r="O65" s="185"/>
      <c r="P65" s="186"/>
      <c r="Q65" s="182"/>
      <c r="R65" s="186"/>
      <c r="S65" s="182"/>
      <c r="AC65" s="174"/>
      <c r="AF65" s="184"/>
      <c r="AG65" s="184"/>
      <c r="AH65" s="184"/>
      <c r="AI65" s="184"/>
      <c r="AJ65" s="184"/>
      <c r="AK65" s="184"/>
      <c r="AL65" s="184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4"/>
      <c r="BE65" s="184"/>
      <c r="BF65" s="184"/>
      <c r="BG65" s="184"/>
      <c r="BH65" s="184"/>
      <c r="BI65" s="184"/>
      <c r="BJ65" s="184"/>
      <c r="BK65" s="184"/>
      <c r="BL65" s="184"/>
      <c r="BM65" s="184"/>
      <c r="BN65" s="184"/>
      <c r="BO65" s="184"/>
      <c r="BP65" s="184"/>
      <c r="BQ65" s="184"/>
      <c r="BR65" s="184"/>
      <c r="BS65" s="184"/>
      <c r="BT65" s="184"/>
      <c r="BU65" s="184"/>
      <c r="BV65" s="184"/>
      <c r="BW65" s="184"/>
      <c r="BX65" s="184"/>
      <c r="BY65" s="184"/>
      <c r="BZ65" s="184"/>
      <c r="CA65" s="184"/>
      <c r="CB65" s="184"/>
      <c r="CC65" s="184"/>
      <c r="CD65" s="184"/>
      <c r="CE65" s="184"/>
      <c r="CF65" s="184"/>
      <c r="CG65" s="184"/>
      <c r="CH65" s="184"/>
      <c r="CI65" s="184"/>
      <c r="CJ65" s="184"/>
      <c r="CK65" s="184"/>
      <c r="CL65" s="184"/>
      <c r="CM65" s="184"/>
      <c r="CN65" s="184"/>
      <c r="CO65" s="184"/>
      <c r="CP65" s="184"/>
      <c r="CQ65" s="184"/>
      <c r="CR65" s="184"/>
      <c r="CS65" s="184"/>
      <c r="CT65" s="184"/>
      <c r="CU65" s="184"/>
      <c r="CV65" s="184"/>
      <c r="CW65" s="184"/>
      <c r="CX65" s="184"/>
      <c r="CY65" s="184"/>
      <c r="CZ65" s="184"/>
      <c r="DA65" s="184"/>
      <c r="DB65" s="184"/>
      <c r="DC65" s="184"/>
      <c r="DD65" s="184"/>
      <c r="DE65" s="184"/>
      <c r="DF65" s="184"/>
      <c r="DG65" s="184"/>
      <c r="DH65" s="184"/>
      <c r="DI65" s="184"/>
      <c r="DJ65" s="184"/>
      <c r="DK65" s="184"/>
      <c r="DL65" s="184"/>
      <c r="DM65" s="184"/>
      <c r="DN65" s="184"/>
      <c r="DO65" s="184"/>
      <c r="DP65" s="184"/>
      <c r="DQ65" s="184"/>
      <c r="DR65" s="184"/>
      <c r="DS65" s="184"/>
      <c r="DT65" s="184"/>
      <c r="DU65" s="184"/>
      <c r="DV65" s="184"/>
      <c r="DW65" s="184"/>
      <c r="DX65" s="184"/>
      <c r="DY65" s="184"/>
      <c r="DZ65" s="184"/>
      <c r="EA65" s="184"/>
      <c r="EB65" s="184"/>
      <c r="EC65" s="184"/>
      <c r="ED65" s="184"/>
      <c r="EE65" s="184"/>
      <c r="EF65" s="184"/>
      <c r="EG65" s="184"/>
      <c r="EH65" s="184"/>
      <c r="EI65" s="184"/>
      <c r="EJ65" s="184"/>
      <c r="EK65" s="184"/>
      <c r="EL65" s="184"/>
      <c r="EM65" s="184"/>
      <c r="EN65" s="184"/>
      <c r="EO65" s="184"/>
      <c r="EP65" s="184"/>
      <c r="EQ65" s="184"/>
      <c r="ER65" s="184"/>
      <c r="ES65" s="184"/>
      <c r="ET65" s="184"/>
      <c r="EU65" s="184"/>
      <c r="EV65" s="184"/>
      <c r="EW65" s="184"/>
      <c r="EX65" s="184"/>
      <c r="EY65" s="184"/>
      <c r="EZ65" s="184"/>
      <c r="FA65" s="184"/>
      <c r="FB65" s="184"/>
      <c r="FC65" s="184"/>
      <c r="FD65" s="184"/>
      <c r="FE65" s="184"/>
      <c r="FF65" s="184"/>
      <c r="FG65" s="184"/>
      <c r="FH65" s="184"/>
      <c r="FI65" s="184"/>
      <c r="FJ65" s="184"/>
      <c r="FK65" s="184"/>
      <c r="FL65" s="184"/>
      <c r="FM65" s="184"/>
      <c r="FN65" s="184"/>
      <c r="FO65" s="184"/>
      <c r="FP65" s="184"/>
      <c r="FQ65" s="184"/>
      <c r="FR65" s="184"/>
      <c r="FS65" s="184"/>
      <c r="FT65" s="184"/>
      <c r="FU65" s="184"/>
      <c r="FV65" s="184"/>
      <c r="FW65" s="184"/>
      <c r="FX65" s="184"/>
      <c r="FY65" s="184"/>
      <c r="FZ65" s="184"/>
      <c r="GA65" s="184"/>
      <c r="GB65" s="184"/>
      <c r="GC65" s="184"/>
      <c r="GD65" s="184"/>
      <c r="GE65" s="184"/>
      <c r="GF65" s="184"/>
      <c r="GG65" s="184"/>
      <c r="GH65" s="184"/>
      <c r="GI65" s="184"/>
      <c r="GJ65" s="184"/>
      <c r="GK65" s="184"/>
      <c r="GL65" s="184"/>
      <c r="GM65" s="184"/>
      <c r="GN65" s="184"/>
      <c r="GO65" s="184"/>
      <c r="GP65" s="184"/>
      <c r="GQ65" s="184"/>
      <c r="GR65" s="184"/>
      <c r="GS65" s="184"/>
      <c r="GT65" s="184"/>
      <c r="GU65" s="184"/>
      <c r="GV65" s="184"/>
      <c r="GW65" s="184"/>
      <c r="GX65" s="184"/>
      <c r="GY65" s="184"/>
      <c r="GZ65" s="184"/>
      <c r="HA65" s="184"/>
      <c r="HB65" s="184"/>
      <c r="HC65" s="184"/>
      <c r="HD65" s="184"/>
      <c r="HE65" s="184"/>
      <c r="HF65" s="184"/>
      <c r="HG65" s="184"/>
      <c r="HH65" s="184"/>
      <c r="HI65" s="184"/>
      <c r="HJ65" s="184"/>
      <c r="HK65" s="184"/>
      <c r="HL65" s="184"/>
      <c r="HM65" s="184"/>
      <c r="HN65" s="184"/>
      <c r="HO65" s="184"/>
      <c r="HP65" s="184"/>
      <c r="HQ65" s="184"/>
      <c r="HR65" s="184"/>
      <c r="HS65" s="184"/>
      <c r="HT65" s="184"/>
      <c r="HU65" s="184"/>
      <c r="HV65" s="184"/>
      <c r="HW65" s="184"/>
      <c r="HX65" s="184"/>
      <c r="HY65" s="184"/>
      <c r="HZ65" s="184"/>
      <c r="IA65" s="184"/>
    </row>
    <row r="66" spans="1:235" s="183" customFormat="1" ht="12" customHeight="1" x14ac:dyDescent="0.25">
      <c r="A66" s="185"/>
      <c r="B66" s="186"/>
      <c r="C66" s="186"/>
      <c r="D66" s="182"/>
      <c r="E66" s="182"/>
      <c r="F66" s="186"/>
      <c r="G66" s="182"/>
      <c r="H66" s="182"/>
      <c r="I66" s="20"/>
      <c r="J66" s="182"/>
      <c r="K66" s="185"/>
      <c r="L66" s="186"/>
      <c r="M66" s="186"/>
      <c r="O66" s="185"/>
      <c r="P66" s="186"/>
      <c r="Q66" s="182"/>
      <c r="R66" s="186"/>
      <c r="S66" s="182"/>
      <c r="AC66" s="17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184"/>
      <c r="AS66" s="184"/>
      <c r="AT66" s="184"/>
      <c r="AU66" s="184"/>
      <c r="AV66" s="184"/>
      <c r="AW66" s="184"/>
      <c r="AX66" s="184"/>
      <c r="AY66" s="184"/>
      <c r="AZ66" s="184"/>
      <c r="BA66" s="184"/>
      <c r="BB66" s="184"/>
      <c r="BC66" s="184"/>
      <c r="BD66" s="184"/>
      <c r="BE66" s="184"/>
      <c r="BF66" s="184"/>
      <c r="BG66" s="184"/>
      <c r="BH66" s="184"/>
      <c r="BI66" s="184"/>
      <c r="BJ66" s="184"/>
      <c r="BK66" s="184"/>
      <c r="BL66" s="184"/>
      <c r="BM66" s="184"/>
      <c r="BN66" s="184"/>
      <c r="BO66" s="184"/>
      <c r="BP66" s="184"/>
      <c r="BQ66" s="184"/>
      <c r="BR66" s="184"/>
      <c r="BS66" s="184"/>
      <c r="BT66" s="184"/>
      <c r="BU66" s="184"/>
      <c r="BV66" s="184"/>
      <c r="BW66" s="184"/>
      <c r="BX66" s="184"/>
      <c r="BY66" s="184"/>
      <c r="BZ66" s="184"/>
      <c r="CA66" s="184"/>
      <c r="CB66" s="184"/>
      <c r="CC66" s="184"/>
      <c r="CD66" s="184"/>
      <c r="CE66" s="184"/>
      <c r="CF66" s="184"/>
      <c r="CG66" s="184"/>
      <c r="CH66" s="184"/>
      <c r="CI66" s="184"/>
      <c r="CJ66" s="184"/>
      <c r="CK66" s="184"/>
      <c r="CL66" s="184"/>
      <c r="CM66" s="184"/>
      <c r="CN66" s="184"/>
      <c r="CO66" s="184"/>
      <c r="CP66" s="184"/>
      <c r="CQ66" s="184"/>
      <c r="CR66" s="184"/>
      <c r="CS66" s="184"/>
      <c r="CT66" s="184"/>
      <c r="CU66" s="184"/>
      <c r="CV66" s="184"/>
      <c r="CW66" s="184"/>
      <c r="CX66" s="184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4"/>
      <c r="DM66" s="184"/>
      <c r="DN66" s="184"/>
      <c r="DO66" s="184"/>
      <c r="DP66" s="184"/>
      <c r="DQ66" s="184"/>
      <c r="DR66" s="184"/>
      <c r="DS66" s="184"/>
      <c r="DT66" s="184"/>
      <c r="DU66" s="184"/>
      <c r="DV66" s="184"/>
      <c r="DW66" s="184"/>
      <c r="DX66" s="184"/>
      <c r="DY66" s="184"/>
      <c r="DZ66" s="184"/>
      <c r="EA66" s="184"/>
      <c r="EB66" s="184"/>
      <c r="EC66" s="184"/>
      <c r="ED66" s="184"/>
      <c r="EE66" s="184"/>
      <c r="EF66" s="184"/>
      <c r="EG66" s="184"/>
      <c r="EH66" s="184"/>
      <c r="EI66" s="184"/>
      <c r="EJ66" s="184"/>
      <c r="EK66" s="184"/>
      <c r="EL66" s="184"/>
      <c r="EM66" s="184"/>
      <c r="EN66" s="184"/>
      <c r="EO66" s="184"/>
      <c r="EP66" s="184"/>
      <c r="EQ66" s="184"/>
      <c r="ER66" s="184"/>
      <c r="ES66" s="184"/>
      <c r="ET66" s="184"/>
      <c r="EU66" s="184"/>
      <c r="EV66" s="184"/>
      <c r="EW66" s="184"/>
      <c r="EX66" s="184"/>
      <c r="EY66" s="184"/>
      <c r="EZ66" s="184"/>
      <c r="FA66" s="184"/>
      <c r="FB66" s="184"/>
      <c r="FC66" s="184"/>
      <c r="FD66" s="184"/>
      <c r="FE66" s="184"/>
      <c r="FF66" s="184"/>
      <c r="FG66" s="184"/>
      <c r="FH66" s="184"/>
      <c r="FI66" s="184"/>
      <c r="FJ66" s="184"/>
      <c r="FK66" s="184"/>
      <c r="FL66" s="184"/>
      <c r="FM66" s="184"/>
      <c r="FN66" s="184"/>
      <c r="FO66" s="184"/>
      <c r="FP66" s="184"/>
      <c r="FQ66" s="184"/>
      <c r="FR66" s="184"/>
      <c r="FS66" s="184"/>
      <c r="FT66" s="184"/>
      <c r="FU66" s="184"/>
      <c r="FV66" s="184"/>
      <c r="FW66" s="184"/>
      <c r="FX66" s="184"/>
      <c r="FY66" s="184"/>
      <c r="FZ66" s="184"/>
      <c r="GA66" s="184"/>
      <c r="GB66" s="184"/>
      <c r="GC66" s="184"/>
      <c r="GD66" s="184"/>
      <c r="GE66" s="184"/>
      <c r="GF66" s="184"/>
      <c r="GG66" s="184"/>
      <c r="GH66" s="184"/>
      <c r="GI66" s="184"/>
      <c r="GJ66" s="184"/>
      <c r="GK66" s="184"/>
      <c r="GL66" s="184"/>
      <c r="GM66" s="184"/>
      <c r="GN66" s="184"/>
      <c r="GO66" s="184"/>
      <c r="GP66" s="184"/>
      <c r="GQ66" s="184"/>
      <c r="GR66" s="184"/>
      <c r="GS66" s="184"/>
      <c r="GT66" s="184"/>
      <c r="GU66" s="184"/>
      <c r="GV66" s="184"/>
      <c r="GW66" s="184"/>
      <c r="GX66" s="184"/>
      <c r="GY66" s="184"/>
      <c r="GZ66" s="184"/>
      <c r="HA66" s="184"/>
      <c r="HB66" s="184"/>
      <c r="HC66" s="184"/>
      <c r="HD66" s="184"/>
      <c r="HE66" s="184"/>
      <c r="HF66" s="184"/>
      <c r="HG66" s="184"/>
      <c r="HH66" s="184"/>
      <c r="HI66" s="184"/>
      <c r="HJ66" s="184"/>
      <c r="HK66" s="184"/>
      <c r="HL66" s="184"/>
      <c r="HM66" s="184"/>
      <c r="HN66" s="184"/>
      <c r="HO66" s="184"/>
      <c r="HP66" s="184"/>
      <c r="HQ66" s="184"/>
      <c r="HR66" s="184"/>
      <c r="HS66" s="184"/>
      <c r="HT66" s="184"/>
      <c r="HU66" s="184"/>
      <c r="HV66" s="184"/>
      <c r="HW66" s="184"/>
      <c r="HX66" s="184"/>
      <c r="HY66" s="184"/>
      <c r="HZ66" s="184"/>
      <c r="IA66" s="184"/>
    </row>
    <row r="67" spans="1:235" s="183" customFormat="1" ht="12" customHeight="1" x14ac:dyDescent="0.25">
      <c r="A67" s="185"/>
      <c r="B67" s="186"/>
      <c r="C67" s="186"/>
      <c r="D67" s="182"/>
      <c r="E67" s="182"/>
      <c r="F67" s="186"/>
      <c r="G67" s="182"/>
      <c r="H67" s="182"/>
      <c r="I67" s="20"/>
      <c r="J67" s="182"/>
      <c r="K67" s="185"/>
      <c r="L67" s="186"/>
      <c r="M67" s="186"/>
      <c r="O67" s="185"/>
      <c r="P67" s="186"/>
      <c r="Q67" s="182"/>
      <c r="R67" s="186"/>
      <c r="S67" s="182"/>
      <c r="AC67" s="17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184"/>
      <c r="AS67" s="184"/>
      <c r="AT67" s="184"/>
      <c r="AU67" s="184"/>
      <c r="AV67" s="184"/>
      <c r="AW67" s="184"/>
      <c r="AX67" s="184"/>
      <c r="AY67" s="184"/>
      <c r="AZ67" s="184"/>
      <c r="BA67" s="184"/>
      <c r="BB67" s="184"/>
      <c r="BC67" s="184"/>
      <c r="BD67" s="184"/>
      <c r="BE67" s="184"/>
      <c r="BF67" s="184"/>
      <c r="BG67" s="184"/>
      <c r="BH67" s="184"/>
      <c r="BI67" s="184"/>
      <c r="BJ67" s="184"/>
      <c r="BK67" s="184"/>
      <c r="BL67" s="184"/>
      <c r="BM67" s="184"/>
      <c r="BN67" s="184"/>
      <c r="BO67" s="184"/>
      <c r="BP67" s="184"/>
      <c r="BQ67" s="184"/>
      <c r="BR67" s="184"/>
      <c r="BS67" s="184"/>
      <c r="BT67" s="184"/>
      <c r="BU67" s="184"/>
      <c r="BV67" s="184"/>
      <c r="BW67" s="184"/>
      <c r="BX67" s="184"/>
      <c r="BY67" s="184"/>
      <c r="BZ67" s="184"/>
      <c r="CA67" s="184"/>
      <c r="CB67" s="184"/>
      <c r="CC67" s="184"/>
      <c r="CD67" s="184"/>
      <c r="CE67" s="184"/>
      <c r="CF67" s="184"/>
      <c r="CG67" s="184"/>
      <c r="CH67" s="184"/>
      <c r="CI67" s="184"/>
      <c r="CJ67" s="184"/>
      <c r="CK67" s="184"/>
      <c r="CL67" s="184"/>
      <c r="CM67" s="184"/>
      <c r="CN67" s="184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4"/>
      <c r="DM67" s="184"/>
      <c r="DN67" s="184"/>
      <c r="DO67" s="184"/>
      <c r="DP67" s="184"/>
      <c r="DQ67" s="184"/>
      <c r="DR67" s="184"/>
      <c r="DS67" s="184"/>
      <c r="DT67" s="184"/>
      <c r="DU67" s="184"/>
      <c r="DV67" s="184"/>
      <c r="DW67" s="184"/>
      <c r="DX67" s="184"/>
      <c r="DY67" s="184"/>
      <c r="DZ67" s="184"/>
      <c r="EA67" s="184"/>
      <c r="EB67" s="184"/>
      <c r="EC67" s="184"/>
      <c r="ED67" s="184"/>
      <c r="EE67" s="184"/>
      <c r="EF67" s="184"/>
      <c r="EG67" s="184"/>
      <c r="EH67" s="184"/>
      <c r="EI67" s="184"/>
      <c r="EJ67" s="184"/>
      <c r="EK67" s="184"/>
      <c r="EL67" s="184"/>
      <c r="EM67" s="184"/>
      <c r="EN67" s="184"/>
      <c r="EO67" s="184"/>
      <c r="EP67" s="184"/>
      <c r="EQ67" s="184"/>
      <c r="ER67" s="184"/>
      <c r="ES67" s="184"/>
      <c r="ET67" s="184"/>
      <c r="EU67" s="184"/>
      <c r="EV67" s="184"/>
      <c r="EW67" s="184"/>
      <c r="EX67" s="184"/>
      <c r="EY67" s="184"/>
      <c r="EZ67" s="184"/>
      <c r="FA67" s="184"/>
      <c r="FB67" s="184"/>
      <c r="FC67" s="184"/>
      <c r="FD67" s="184"/>
      <c r="FE67" s="184"/>
      <c r="FF67" s="184"/>
      <c r="FG67" s="184"/>
      <c r="FH67" s="184"/>
      <c r="FI67" s="184"/>
      <c r="FJ67" s="184"/>
      <c r="FK67" s="184"/>
      <c r="FL67" s="184"/>
      <c r="FM67" s="184"/>
      <c r="FN67" s="184"/>
      <c r="FO67" s="184"/>
      <c r="FP67" s="184"/>
      <c r="FQ67" s="184"/>
      <c r="FR67" s="184"/>
      <c r="FS67" s="184"/>
      <c r="FT67" s="184"/>
      <c r="FU67" s="184"/>
      <c r="FV67" s="184"/>
      <c r="FW67" s="184"/>
      <c r="FX67" s="184"/>
      <c r="FY67" s="184"/>
      <c r="FZ67" s="184"/>
      <c r="GA67" s="184"/>
      <c r="GB67" s="184"/>
      <c r="GC67" s="184"/>
      <c r="GD67" s="184"/>
      <c r="GE67" s="184"/>
      <c r="GF67" s="184"/>
      <c r="GG67" s="184"/>
      <c r="GH67" s="184"/>
      <c r="GI67" s="184"/>
      <c r="GJ67" s="184"/>
      <c r="GK67" s="184"/>
      <c r="GL67" s="184"/>
      <c r="GM67" s="184"/>
      <c r="GN67" s="184"/>
      <c r="GO67" s="184"/>
      <c r="GP67" s="184"/>
      <c r="GQ67" s="184"/>
      <c r="GR67" s="184"/>
      <c r="GS67" s="184"/>
      <c r="GT67" s="184"/>
      <c r="GU67" s="184"/>
      <c r="GV67" s="184"/>
      <c r="GW67" s="184"/>
      <c r="GX67" s="184"/>
      <c r="GY67" s="184"/>
      <c r="GZ67" s="184"/>
      <c r="HA67" s="184"/>
      <c r="HB67" s="184"/>
      <c r="HC67" s="184"/>
      <c r="HD67" s="184"/>
      <c r="HE67" s="184"/>
      <c r="HF67" s="184"/>
      <c r="HG67" s="184"/>
      <c r="HH67" s="184"/>
      <c r="HI67" s="184"/>
      <c r="HJ67" s="184"/>
      <c r="HK67" s="184"/>
      <c r="HL67" s="184"/>
      <c r="HM67" s="184"/>
      <c r="HN67" s="184"/>
      <c r="HO67" s="184"/>
      <c r="HP67" s="184"/>
      <c r="HQ67" s="184"/>
      <c r="HR67" s="184"/>
      <c r="HS67" s="184"/>
      <c r="HT67" s="184"/>
      <c r="HU67" s="184"/>
      <c r="HV67" s="184"/>
      <c r="HW67" s="184"/>
      <c r="HX67" s="184"/>
      <c r="HY67" s="184"/>
      <c r="HZ67" s="184"/>
      <c r="IA67" s="184"/>
    </row>
    <row r="68" spans="1:235" s="183" customFormat="1" ht="12" customHeight="1" x14ac:dyDescent="0.25">
      <c r="A68" s="185"/>
      <c r="B68" s="186"/>
      <c r="C68" s="186"/>
      <c r="D68" s="182"/>
      <c r="E68" s="182"/>
      <c r="F68" s="186"/>
      <c r="G68" s="182"/>
      <c r="H68" s="182"/>
      <c r="I68" s="185"/>
      <c r="J68" s="182"/>
      <c r="K68" s="185"/>
      <c r="L68" s="186"/>
      <c r="M68" s="186"/>
      <c r="O68" s="185"/>
      <c r="P68" s="186"/>
      <c r="Q68" s="182"/>
      <c r="R68" s="186"/>
      <c r="S68" s="182"/>
      <c r="AC68" s="174"/>
      <c r="AF68" s="184"/>
      <c r="AG68" s="184"/>
      <c r="AH68" s="184"/>
      <c r="AI68" s="184"/>
      <c r="AJ68" s="184"/>
      <c r="AK68" s="184"/>
      <c r="AL68" s="184"/>
      <c r="AM68" s="184"/>
      <c r="AN68" s="184"/>
      <c r="AO68" s="184"/>
      <c r="AP68" s="184"/>
      <c r="AQ68" s="184"/>
      <c r="AR68" s="184"/>
      <c r="AS68" s="184"/>
      <c r="AT68" s="184"/>
      <c r="AU68" s="184"/>
      <c r="AV68" s="184"/>
      <c r="AW68" s="184"/>
      <c r="AX68" s="184"/>
      <c r="AY68" s="184"/>
      <c r="AZ68" s="184"/>
      <c r="BA68" s="184"/>
      <c r="BB68" s="184"/>
      <c r="BC68" s="184"/>
      <c r="BD68" s="184"/>
      <c r="BE68" s="184"/>
      <c r="BF68" s="184"/>
      <c r="BG68" s="184"/>
      <c r="BH68" s="184"/>
      <c r="BI68" s="184"/>
      <c r="BJ68" s="184"/>
      <c r="BK68" s="184"/>
      <c r="BL68" s="184"/>
      <c r="BM68" s="184"/>
      <c r="BN68" s="184"/>
      <c r="BO68" s="184"/>
      <c r="BP68" s="184"/>
      <c r="BQ68" s="184"/>
      <c r="BR68" s="184"/>
      <c r="BS68" s="184"/>
      <c r="BT68" s="184"/>
      <c r="BU68" s="184"/>
      <c r="BV68" s="184"/>
      <c r="BW68" s="184"/>
      <c r="BX68" s="184"/>
      <c r="BY68" s="184"/>
      <c r="BZ68" s="184"/>
      <c r="CA68" s="184"/>
      <c r="CB68" s="184"/>
      <c r="CC68" s="184"/>
      <c r="CD68" s="184"/>
      <c r="CE68" s="184"/>
      <c r="CF68" s="184"/>
      <c r="CG68" s="184"/>
      <c r="CH68" s="184"/>
      <c r="CI68" s="184"/>
      <c r="CJ68" s="184"/>
      <c r="CK68" s="184"/>
      <c r="CL68" s="184"/>
      <c r="CM68" s="184"/>
      <c r="CN68" s="184"/>
      <c r="CO68" s="184"/>
      <c r="CP68" s="184"/>
      <c r="CQ68" s="184"/>
      <c r="CR68" s="184"/>
      <c r="CS68" s="184"/>
      <c r="CT68" s="184"/>
      <c r="CU68" s="184"/>
      <c r="CV68" s="184"/>
      <c r="CW68" s="184"/>
      <c r="CX68" s="184"/>
      <c r="CY68" s="184"/>
      <c r="CZ68" s="184"/>
      <c r="DA68" s="184"/>
      <c r="DB68" s="184"/>
      <c r="DC68" s="184"/>
      <c r="DD68" s="184"/>
      <c r="DE68" s="184"/>
      <c r="DF68" s="184"/>
      <c r="DG68" s="184"/>
      <c r="DH68" s="184"/>
      <c r="DI68" s="184"/>
      <c r="DJ68" s="184"/>
      <c r="DK68" s="184"/>
      <c r="DL68" s="184"/>
      <c r="DM68" s="184"/>
      <c r="DN68" s="184"/>
      <c r="DO68" s="184"/>
      <c r="DP68" s="184"/>
      <c r="DQ68" s="184"/>
      <c r="DR68" s="184"/>
      <c r="DS68" s="184"/>
      <c r="DT68" s="184"/>
      <c r="DU68" s="184"/>
      <c r="DV68" s="184"/>
      <c r="DW68" s="184"/>
      <c r="DX68" s="184"/>
      <c r="DY68" s="184"/>
      <c r="DZ68" s="184"/>
      <c r="EA68" s="184"/>
      <c r="EB68" s="184"/>
      <c r="EC68" s="184"/>
      <c r="ED68" s="184"/>
      <c r="EE68" s="184"/>
      <c r="EF68" s="184"/>
      <c r="EG68" s="184"/>
      <c r="EH68" s="184"/>
      <c r="EI68" s="184"/>
      <c r="EJ68" s="184"/>
      <c r="EK68" s="184"/>
      <c r="EL68" s="184"/>
      <c r="EM68" s="184"/>
      <c r="EN68" s="184"/>
      <c r="EO68" s="184"/>
      <c r="EP68" s="184"/>
      <c r="EQ68" s="184"/>
      <c r="ER68" s="184"/>
      <c r="ES68" s="184"/>
      <c r="ET68" s="184"/>
      <c r="EU68" s="184"/>
      <c r="EV68" s="184"/>
      <c r="EW68" s="184"/>
      <c r="EX68" s="184"/>
      <c r="EY68" s="184"/>
      <c r="EZ68" s="184"/>
      <c r="FA68" s="184"/>
      <c r="FB68" s="184"/>
      <c r="FC68" s="184"/>
      <c r="FD68" s="184"/>
      <c r="FE68" s="184"/>
      <c r="FF68" s="184"/>
      <c r="FG68" s="184"/>
      <c r="FH68" s="184"/>
      <c r="FI68" s="184"/>
      <c r="FJ68" s="184"/>
      <c r="FK68" s="184"/>
      <c r="FL68" s="184"/>
      <c r="FM68" s="184"/>
      <c r="FN68" s="184"/>
      <c r="FO68" s="184"/>
      <c r="FP68" s="184"/>
      <c r="FQ68" s="184"/>
      <c r="FR68" s="184"/>
      <c r="FS68" s="184"/>
      <c r="FT68" s="184"/>
      <c r="FU68" s="184"/>
      <c r="FV68" s="184"/>
      <c r="FW68" s="184"/>
      <c r="FX68" s="184"/>
      <c r="FY68" s="184"/>
      <c r="FZ68" s="184"/>
      <c r="GA68" s="184"/>
      <c r="GB68" s="184"/>
      <c r="GC68" s="184"/>
      <c r="GD68" s="184"/>
      <c r="GE68" s="184"/>
      <c r="GF68" s="184"/>
      <c r="GG68" s="184"/>
      <c r="GH68" s="184"/>
      <c r="GI68" s="184"/>
      <c r="GJ68" s="184"/>
      <c r="GK68" s="184"/>
      <c r="GL68" s="184"/>
      <c r="GM68" s="184"/>
      <c r="GN68" s="184"/>
      <c r="GO68" s="184"/>
      <c r="GP68" s="184"/>
      <c r="GQ68" s="184"/>
      <c r="GR68" s="184"/>
      <c r="GS68" s="184"/>
      <c r="GT68" s="184"/>
      <c r="GU68" s="184"/>
      <c r="GV68" s="184"/>
      <c r="GW68" s="184"/>
      <c r="GX68" s="184"/>
      <c r="GY68" s="184"/>
      <c r="GZ68" s="184"/>
      <c r="HA68" s="184"/>
      <c r="HB68" s="184"/>
      <c r="HC68" s="184"/>
      <c r="HD68" s="184"/>
      <c r="HE68" s="184"/>
      <c r="HF68" s="184"/>
      <c r="HG68" s="184"/>
      <c r="HH68" s="184"/>
      <c r="HI68" s="184"/>
      <c r="HJ68" s="184"/>
      <c r="HK68" s="184"/>
      <c r="HL68" s="184"/>
      <c r="HM68" s="184"/>
      <c r="HN68" s="184"/>
      <c r="HO68" s="184"/>
      <c r="HP68" s="184"/>
      <c r="HQ68" s="184"/>
      <c r="HR68" s="184"/>
      <c r="HS68" s="184"/>
      <c r="HT68" s="184"/>
      <c r="HU68" s="184"/>
      <c r="HV68" s="184"/>
      <c r="HW68" s="184"/>
      <c r="HX68" s="184"/>
      <c r="HY68" s="184"/>
      <c r="HZ68" s="184"/>
      <c r="IA68" s="184"/>
    </row>
    <row r="69" spans="1:235" s="183" customFormat="1" ht="12" customHeight="1" x14ac:dyDescent="0.25">
      <c r="A69" s="185"/>
      <c r="B69" s="186"/>
      <c r="C69" s="186"/>
      <c r="D69" s="182"/>
      <c r="E69" s="182"/>
      <c r="F69" s="186"/>
      <c r="G69" s="182"/>
      <c r="H69" s="182"/>
      <c r="I69" s="185"/>
      <c r="J69" s="182"/>
      <c r="K69" s="185"/>
      <c r="L69" s="186"/>
      <c r="M69" s="186"/>
      <c r="O69" s="185"/>
      <c r="P69" s="186"/>
      <c r="Q69" s="182"/>
      <c r="R69" s="186"/>
      <c r="S69" s="182"/>
      <c r="AC69" s="17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  <c r="AX69" s="184"/>
      <c r="AY69" s="184"/>
      <c r="AZ69" s="184"/>
      <c r="BA69" s="184"/>
      <c r="BB69" s="184"/>
      <c r="BC69" s="184"/>
      <c r="BD69" s="184"/>
      <c r="BE69" s="184"/>
      <c r="BF69" s="184"/>
      <c r="BG69" s="184"/>
      <c r="BH69" s="184"/>
      <c r="BI69" s="184"/>
      <c r="BJ69" s="184"/>
      <c r="BK69" s="184"/>
      <c r="BL69" s="184"/>
      <c r="BM69" s="184"/>
      <c r="BN69" s="184"/>
      <c r="BO69" s="184"/>
      <c r="BP69" s="184"/>
      <c r="BQ69" s="184"/>
      <c r="BR69" s="184"/>
      <c r="BS69" s="184"/>
      <c r="BT69" s="184"/>
      <c r="BU69" s="184"/>
      <c r="BV69" s="184"/>
      <c r="BW69" s="184"/>
      <c r="BX69" s="184"/>
      <c r="BY69" s="184"/>
      <c r="BZ69" s="184"/>
      <c r="CA69" s="184"/>
      <c r="CB69" s="184"/>
      <c r="CC69" s="184"/>
      <c r="CD69" s="184"/>
      <c r="CE69" s="184"/>
      <c r="CF69" s="184"/>
      <c r="CG69" s="184"/>
      <c r="CH69" s="184"/>
      <c r="CI69" s="184"/>
      <c r="CJ69" s="184"/>
      <c r="CK69" s="184"/>
      <c r="CL69" s="184"/>
      <c r="CM69" s="184"/>
      <c r="CN69" s="184"/>
      <c r="CO69" s="184"/>
      <c r="CP69" s="184"/>
      <c r="CQ69" s="184"/>
      <c r="CR69" s="184"/>
      <c r="CS69" s="184"/>
      <c r="CT69" s="184"/>
      <c r="CU69" s="184"/>
      <c r="CV69" s="184"/>
      <c r="CW69" s="184"/>
      <c r="CX69" s="184"/>
      <c r="CY69" s="184"/>
      <c r="CZ69" s="184"/>
      <c r="DA69" s="184"/>
      <c r="DB69" s="184"/>
      <c r="DC69" s="184"/>
      <c r="DD69" s="184"/>
      <c r="DE69" s="184"/>
      <c r="DF69" s="184"/>
      <c r="DG69" s="184"/>
      <c r="DH69" s="184"/>
      <c r="DI69" s="184"/>
      <c r="DJ69" s="184"/>
      <c r="DK69" s="184"/>
      <c r="DL69" s="184"/>
      <c r="DM69" s="184"/>
      <c r="DN69" s="184"/>
      <c r="DO69" s="184"/>
      <c r="DP69" s="184"/>
      <c r="DQ69" s="184"/>
      <c r="DR69" s="184"/>
      <c r="DS69" s="184"/>
      <c r="DT69" s="184"/>
      <c r="DU69" s="184"/>
      <c r="DV69" s="184"/>
      <c r="DW69" s="184"/>
      <c r="DX69" s="184"/>
      <c r="DY69" s="184"/>
      <c r="DZ69" s="184"/>
      <c r="EA69" s="184"/>
      <c r="EB69" s="184"/>
      <c r="EC69" s="184"/>
      <c r="ED69" s="184"/>
      <c r="EE69" s="184"/>
      <c r="EF69" s="184"/>
      <c r="EG69" s="184"/>
      <c r="EH69" s="184"/>
      <c r="EI69" s="184"/>
      <c r="EJ69" s="184"/>
      <c r="EK69" s="184"/>
      <c r="EL69" s="184"/>
      <c r="EM69" s="184"/>
      <c r="EN69" s="184"/>
      <c r="EO69" s="184"/>
      <c r="EP69" s="184"/>
      <c r="EQ69" s="184"/>
      <c r="ER69" s="184"/>
      <c r="ES69" s="184"/>
      <c r="ET69" s="184"/>
      <c r="EU69" s="184"/>
      <c r="EV69" s="184"/>
      <c r="EW69" s="184"/>
      <c r="EX69" s="184"/>
      <c r="EY69" s="184"/>
      <c r="EZ69" s="184"/>
      <c r="FA69" s="184"/>
      <c r="FB69" s="184"/>
      <c r="FC69" s="184"/>
      <c r="FD69" s="184"/>
      <c r="FE69" s="184"/>
      <c r="FF69" s="184"/>
      <c r="FG69" s="184"/>
      <c r="FH69" s="184"/>
      <c r="FI69" s="184"/>
      <c r="FJ69" s="184"/>
      <c r="FK69" s="184"/>
      <c r="FL69" s="184"/>
      <c r="FM69" s="184"/>
      <c r="FN69" s="184"/>
      <c r="FO69" s="184"/>
      <c r="FP69" s="184"/>
      <c r="FQ69" s="184"/>
      <c r="FR69" s="184"/>
      <c r="FS69" s="184"/>
      <c r="FT69" s="184"/>
      <c r="FU69" s="184"/>
      <c r="FV69" s="184"/>
      <c r="FW69" s="184"/>
      <c r="FX69" s="184"/>
      <c r="FY69" s="184"/>
      <c r="FZ69" s="184"/>
      <c r="GA69" s="184"/>
      <c r="GB69" s="184"/>
      <c r="GC69" s="184"/>
      <c r="GD69" s="184"/>
      <c r="GE69" s="184"/>
      <c r="GF69" s="184"/>
      <c r="GG69" s="184"/>
      <c r="GH69" s="184"/>
      <c r="GI69" s="184"/>
      <c r="GJ69" s="184"/>
      <c r="GK69" s="184"/>
      <c r="GL69" s="184"/>
      <c r="GM69" s="184"/>
      <c r="GN69" s="184"/>
      <c r="GO69" s="184"/>
      <c r="GP69" s="184"/>
      <c r="GQ69" s="184"/>
      <c r="GR69" s="184"/>
      <c r="GS69" s="184"/>
      <c r="GT69" s="184"/>
      <c r="GU69" s="184"/>
      <c r="GV69" s="184"/>
      <c r="GW69" s="184"/>
      <c r="GX69" s="184"/>
      <c r="GY69" s="184"/>
      <c r="GZ69" s="184"/>
      <c r="HA69" s="184"/>
      <c r="HB69" s="184"/>
      <c r="HC69" s="184"/>
      <c r="HD69" s="184"/>
      <c r="HE69" s="184"/>
      <c r="HF69" s="184"/>
      <c r="HG69" s="184"/>
      <c r="HH69" s="184"/>
      <c r="HI69" s="184"/>
      <c r="HJ69" s="184"/>
      <c r="HK69" s="184"/>
      <c r="HL69" s="184"/>
      <c r="HM69" s="184"/>
      <c r="HN69" s="184"/>
      <c r="HO69" s="184"/>
      <c r="HP69" s="184"/>
      <c r="HQ69" s="184"/>
      <c r="HR69" s="184"/>
      <c r="HS69" s="184"/>
      <c r="HT69" s="184"/>
      <c r="HU69" s="184"/>
      <c r="HV69" s="184"/>
      <c r="HW69" s="184"/>
      <c r="HX69" s="184"/>
      <c r="HY69" s="184"/>
      <c r="HZ69" s="184"/>
      <c r="IA69" s="184"/>
    </row>
    <row r="70" spans="1:235" s="183" customFormat="1" ht="12" customHeight="1" x14ac:dyDescent="0.25">
      <c r="A70" s="185"/>
      <c r="B70" s="186"/>
      <c r="C70" s="186"/>
      <c r="D70" s="182"/>
      <c r="E70" s="182"/>
      <c r="F70" s="186"/>
      <c r="G70" s="182"/>
      <c r="H70" s="182"/>
      <c r="I70" s="185"/>
      <c r="J70" s="182"/>
      <c r="K70" s="185"/>
      <c r="L70" s="186"/>
      <c r="M70" s="186"/>
      <c r="O70" s="185"/>
      <c r="P70" s="186"/>
      <c r="Q70" s="182"/>
      <c r="R70" s="186"/>
      <c r="S70" s="182"/>
      <c r="AC70" s="174"/>
      <c r="AF70" s="184"/>
      <c r="AG70" s="184"/>
      <c r="AH70" s="184"/>
      <c r="AI70" s="184"/>
      <c r="AJ70" s="184"/>
      <c r="AK70" s="184"/>
      <c r="AL70" s="184"/>
      <c r="AM70" s="184"/>
      <c r="AN70" s="184"/>
      <c r="AO70" s="184"/>
      <c r="AP70" s="184"/>
      <c r="AQ70" s="184"/>
      <c r="AR70" s="184"/>
      <c r="AS70" s="184"/>
      <c r="AT70" s="184"/>
      <c r="AU70" s="184"/>
      <c r="AV70" s="184"/>
      <c r="AW70" s="184"/>
      <c r="AX70" s="184"/>
      <c r="AY70" s="184"/>
      <c r="AZ70" s="184"/>
      <c r="BA70" s="184"/>
      <c r="BB70" s="184"/>
      <c r="BC70" s="184"/>
      <c r="BD70" s="184"/>
      <c r="BE70" s="184"/>
      <c r="BF70" s="184"/>
      <c r="BG70" s="184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84"/>
      <c r="CH70" s="184"/>
      <c r="CI70" s="184"/>
      <c r="CJ70" s="184"/>
      <c r="CK70" s="184"/>
      <c r="CL70" s="184"/>
      <c r="CM70" s="184"/>
      <c r="CN70" s="184"/>
      <c r="CO70" s="184"/>
      <c r="CP70" s="184"/>
      <c r="CQ70" s="184"/>
      <c r="CR70" s="184"/>
      <c r="CS70" s="184"/>
      <c r="CT70" s="184"/>
      <c r="CU70" s="184"/>
      <c r="CV70" s="184"/>
      <c r="CW70" s="184"/>
      <c r="CX70" s="184"/>
      <c r="CY70" s="184"/>
      <c r="CZ70" s="184"/>
      <c r="DA70" s="184"/>
      <c r="DB70" s="184"/>
      <c r="DC70" s="184"/>
      <c r="DD70" s="184"/>
      <c r="DE70" s="184"/>
      <c r="DF70" s="184"/>
      <c r="DG70" s="184"/>
      <c r="DH70" s="184"/>
      <c r="DI70" s="184"/>
      <c r="DJ70" s="184"/>
      <c r="DK70" s="184"/>
      <c r="DL70" s="184"/>
      <c r="DM70" s="184"/>
      <c r="DN70" s="184"/>
      <c r="DO70" s="184"/>
      <c r="DP70" s="184"/>
      <c r="DQ70" s="184"/>
      <c r="DR70" s="184"/>
      <c r="DS70" s="184"/>
      <c r="DT70" s="184"/>
      <c r="DU70" s="184"/>
      <c r="DV70" s="184"/>
      <c r="DW70" s="184"/>
      <c r="DX70" s="184"/>
      <c r="DY70" s="184"/>
      <c r="DZ70" s="184"/>
      <c r="EA70" s="184"/>
      <c r="EB70" s="184"/>
      <c r="EC70" s="184"/>
      <c r="ED70" s="184"/>
      <c r="EE70" s="184"/>
      <c r="EF70" s="184"/>
      <c r="EG70" s="184"/>
      <c r="EH70" s="184"/>
      <c r="EI70" s="184"/>
      <c r="EJ70" s="184"/>
      <c r="EK70" s="184"/>
      <c r="EL70" s="184"/>
      <c r="EM70" s="184"/>
      <c r="EN70" s="184"/>
      <c r="EO70" s="184"/>
      <c r="EP70" s="184"/>
      <c r="EQ70" s="184"/>
      <c r="ER70" s="184"/>
      <c r="ES70" s="184"/>
      <c r="ET70" s="184"/>
      <c r="EU70" s="184"/>
      <c r="EV70" s="184"/>
      <c r="EW70" s="184"/>
      <c r="EX70" s="184"/>
      <c r="EY70" s="184"/>
      <c r="EZ70" s="184"/>
      <c r="FA70" s="184"/>
      <c r="FB70" s="184"/>
      <c r="FC70" s="184"/>
      <c r="FD70" s="184"/>
      <c r="FE70" s="184"/>
      <c r="FF70" s="184"/>
      <c r="FG70" s="184"/>
      <c r="FH70" s="184"/>
      <c r="FI70" s="184"/>
      <c r="FJ70" s="184"/>
      <c r="FK70" s="184"/>
      <c r="FL70" s="184"/>
      <c r="FM70" s="184"/>
      <c r="FN70" s="184"/>
      <c r="FO70" s="184"/>
      <c r="FP70" s="184"/>
      <c r="FQ70" s="184"/>
      <c r="FR70" s="184"/>
      <c r="FS70" s="184"/>
      <c r="FT70" s="184"/>
      <c r="FU70" s="184"/>
      <c r="FV70" s="184"/>
      <c r="FW70" s="184"/>
      <c r="FX70" s="184"/>
      <c r="FY70" s="184"/>
      <c r="FZ70" s="184"/>
      <c r="GA70" s="184"/>
      <c r="GB70" s="184"/>
      <c r="GC70" s="184"/>
      <c r="GD70" s="184"/>
      <c r="GE70" s="184"/>
      <c r="GF70" s="184"/>
      <c r="GG70" s="184"/>
      <c r="GH70" s="184"/>
      <c r="GI70" s="184"/>
      <c r="GJ70" s="184"/>
      <c r="GK70" s="184"/>
      <c r="GL70" s="184"/>
      <c r="GM70" s="184"/>
      <c r="GN70" s="184"/>
      <c r="GO70" s="184"/>
      <c r="GP70" s="184"/>
      <c r="GQ70" s="184"/>
      <c r="GR70" s="184"/>
      <c r="GS70" s="184"/>
      <c r="GT70" s="184"/>
      <c r="GU70" s="184"/>
      <c r="GV70" s="184"/>
      <c r="GW70" s="184"/>
      <c r="GX70" s="184"/>
      <c r="GY70" s="184"/>
      <c r="GZ70" s="184"/>
      <c r="HA70" s="184"/>
      <c r="HB70" s="184"/>
      <c r="HC70" s="184"/>
      <c r="HD70" s="184"/>
      <c r="HE70" s="184"/>
      <c r="HF70" s="184"/>
      <c r="HG70" s="184"/>
      <c r="HH70" s="184"/>
      <c r="HI70" s="184"/>
      <c r="HJ70" s="184"/>
      <c r="HK70" s="184"/>
      <c r="HL70" s="184"/>
      <c r="HM70" s="184"/>
      <c r="HN70" s="184"/>
      <c r="HO70" s="184"/>
      <c r="HP70" s="184"/>
      <c r="HQ70" s="184"/>
      <c r="HR70" s="184"/>
      <c r="HS70" s="184"/>
      <c r="HT70" s="184"/>
      <c r="HU70" s="184"/>
      <c r="HV70" s="184"/>
      <c r="HW70" s="184"/>
      <c r="HX70" s="184"/>
      <c r="HY70" s="184"/>
      <c r="HZ70" s="184"/>
      <c r="IA70" s="184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2005-2025</vt:lpstr>
      <vt:lpstr>2025 MK</vt:lpstr>
      <vt:lpstr>'2005-2025'!Tulostusalue</vt:lpstr>
      <vt:lpstr>'2025 MK'!Tulostusalue</vt:lpstr>
      <vt:lpstr>'2005-2025'!Tulostusotsikot</vt:lpstr>
      <vt:lpstr>'2025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Mäittälä Anne (Ruokavirasto)</cp:lastModifiedBy>
  <cp:lastPrinted>2022-11-17T08:27:08Z</cp:lastPrinted>
  <dcterms:created xsi:type="dcterms:W3CDTF">2005-02-11T08:46:44Z</dcterms:created>
  <dcterms:modified xsi:type="dcterms:W3CDTF">2026-03-12T12:02:37Z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