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PaketitF" sheetId="1" r:id="rId1"/>
    <sheet name="AteriatF" sheetId="2" r:id="rId2"/>
    <sheet name="Yhteenvetolomake" sheetId="3" r:id="rId3"/>
  </sheets>
  <definedNames>
    <definedName name="Teksti10" localSheetId="0">'PaketitF'!#REF!</definedName>
    <definedName name="Teksti11" localSheetId="0">'PaketitF'!#REF!</definedName>
    <definedName name="Teksti12" localSheetId="0">'PaketitF'!#REF!</definedName>
    <definedName name="Teksti13" localSheetId="0">'PaketitF'!#REF!</definedName>
    <definedName name="Teksti14" localSheetId="0">'PaketitF'!#REF!</definedName>
    <definedName name="Teksti15" localSheetId="0">'PaketitF'!#REF!</definedName>
    <definedName name="Teksti16" localSheetId="0">'PaketitF'!#REF!</definedName>
    <definedName name="Teksti170" localSheetId="1">'AteriatF'!#REF!</definedName>
    <definedName name="Teksti170" localSheetId="0">'PaketitF'!#REF!</definedName>
    <definedName name="Teksti171" localSheetId="1">'AteriatF'!#REF!</definedName>
    <definedName name="Teksti171" localSheetId="0">'PaketitF'!#REF!</definedName>
    <definedName name="Teksti172" localSheetId="1">'AteriatF'!#REF!</definedName>
    <definedName name="Teksti172" localSheetId="0">'PaketitF'!#REF!</definedName>
    <definedName name="Teksti173" localSheetId="1">'AteriatF'!#REF!</definedName>
    <definedName name="Teksti173" localSheetId="0">'PaketitF'!#REF!</definedName>
    <definedName name="Teksti174" localSheetId="1">'AteriatF'!#REF!</definedName>
    <definedName name="Teksti174" localSheetId="0">'PaketitF'!#REF!</definedName>
    <definedName name="Teksti175" localSheetId="1">'AteriatF'!#REF!</definedName>
    <definedName name="Teksti175" localSheetId="0">'PaketitF'!#REF!</definedName>
    <definedName name="Teksti176" localSheetId="1">'AteriatF'!#REF!</definedName>
    <definedName name="Teksti176" localSheetId="0">'PaketitF'!#REF!</definedName>
    <definedName name="Teksti177" localSheetId="1">'AteriatF'!#REF!</definedName>
    <definedName name="Teksti177" localSheetId="0">'PaketitF'!#REF!</definedName>
    <definedName name="Teksti178" localSheetId="1">'AteriatF'!#REF!</definedName>
    <definedName name="Teksti178" localSheetId="0">'PaketitF'!#REF!</definedName>
    <definedName name="Teksti179" localSheetId="1">'AteriatF'!#REF!</definedName>
    <definedName name="Teksti179" localSheetId="0">'PaketitF'!#REF!</definedName>
    <definedName name="Teksti180" localSheetId="1">'AteriatF'!#REF!</definedName>
    <definedName name="Teksti180" localSheetId="0">'PaketitF'!#REF!</definedName>
    <definedName name="Teksti181" localSheetId="1">'AteriatF'!#REF!</definedName>
    <definedName name="Teksti181" localSheetId="0">'PaketitF'!#REF!</definedName>
    <definedName name="Teksti182" localSheetId="1">'AteriatF'!#REF!</definedName>
    <definedName name="Teksti182" localSheetId="0">'PaketitF'!#REF!</definedName>
    <definedName name="Teksti183" localSheetId="1">'AteriatF'!#REF!</definedName>
    <definedName name="Teksti183" localSheetId="0">'PaketitF'!#REF!</definedName>
    <definedName name="Teksti184" localSheetId="1">'AteriatF'!#REF!</definedName>
    <definedName name="Teksti184" localSheetId="0">'PaketitF'!#REF!</definedName>
    <definedName name="Teksti185" localSheetId="1">'AteriatF'!#REF!</definedName>
    <definedName name="Teksti185" localSheetId="0">'PaketitF'!#REF!</definedName>
    <definedName name="Teksti186" localSheetId="1">'AteriatF'!#REF!</definedName>
    <definedName name="Teksti186" localSheetId="0">'PaketitF'!#REF!</definedName>
    <definedName name="Teksti187" localSheetId="1">'AteriatF'!#REF!</definedName>
    <definedName name="Teksti187" localSheetId="0">'PaketitF'!#REF!</definedName>
    <definedName name="Teksti190" localSheetId="1">'AteriatF'!#REF!</definedName>
    <definedName name="Teksti190" localSheetId="0">'PaketitF'!#REF!</definedName>
    <definedName name="Teksti191" localSheetId="1">'AteriatF'!#REF!</definedName>
    <definedName name="Teksti191" localSheetId="0">'PaketitF'!#REF!</definedName>
    <definedName name="Teksti193" localSheetId="1">'AteriatF'!#REF!</definedName>
    <definedName name="Teksti193" localSheetId="0">'PaketitF'!#REF!</definedName>
    <definedName name="Teksti195" localSheetId="1">'AteriatF'!#REF!</definedName>
    <definedName name="Teksti195" localSheetId="0">'PaketitF'!#REF!</definedName>
    <definedName name="Teksti196" localSheetId="1">'AteriatF'!#REF!</definedName>
    <definedName name="Teksti196" localSheetId="0">'PaketitF'!#REF!</definedName>
    <definedName name="Teksti197" localSheetId="1">'AteriatF'!#REF!</definedName>
    <definedName name="Teksti197" localSheetId="0">'PaketitF'!#REF!</definedName>
    <definedName name="Teksti198" localSheetId="1">'AteriatF'!#REF!</definedName>
    <definedName name="Teksti198" localSheetId="0">'PaketitF'!#REF!</definedName>
    <definedName name="Teksti199" localSheetId="1">'AteriatF'!#REF!</definedName>
    <definedName name="Teksti199" localSheetId="0">'PaketitF'!#REF!</definedName>
    <definedName name="Teksti200" localSheetId="1">'AteriatF'!#REF!</definedName>
    <definedName name="Teksti200" localSheetId="0">'PaketitF'!#REF!</definedName>
    <definedName name="Teksti201" localSheetId="1">'AteriatF'!#REF!</definedName>
    <definedName name="Teksti201" localSheetId="0">'PaketitF'!#REF!</definedName>
    <definedName name="Teksti202" localSheetId="1">'AteriatF'!#REF!</definedName>
    <definedName name="Teksti202" localSheetId="0">'PaketitF'!#REF!</definedName>
    <definedName name="Teksti203" localSheetId="1">'AteriatF'!#REF!</definedName>
    <definedName name="Teksti203" localSheetId="0">'PaketitF'!#REF!</definedName>
    <definedName name="Teksti204" localSheetId="1">'AteriatF'!#REF!</definedName>
    <definedName name="Teksti204" localSheetId="0">'PaketitF'!#REF!</definedName>
    <definedName name="Teksti205" localSheetId="1">'AteriatF'!#REF!</definedName>
    <definedName name="Teksti205" localSheetId="0">'PaketitF'!#REF!</definedName>
    <definedName name="Teksti206" localSheetId="1">'AteriatF'!#REF!</definedName>
    <definedName name="Teksti206" localSheetId="0">'PaketitF'!#REF!</definedName>
    <definedName name="Teksti207" localSheetId="1">'AteriatF'!#REF!</definedName>
    <definedName name="Teksti207" localSheetId="0">'PaketitF'!#REF!</definedName>
    <definedName name="Teksti208" localSheetId="1">'AteriatF'!#REF!</definedName>
    <definedName name="Teksti208" localSheetId="0">'PaketitF'!#REF!</definedName>
    <definedName name="Teksti209" localSheetId="1">'AteriatF'!#REF!</definedName>
    <definedName name="Teksti209" localSheetId="0">'PaketitF'!#REF!</definedName>
    <definedName name="Teksti219" localSheetId="0">'PaketitF'!#REF!</definedName>
    <definedName name="Teksti255" localSheetId="1">'AteriatF'!#REF!</definedName>
    <definedName name="Teksti255" localSheetId="0">'PaketitF'!#REF!</definedName>
    <definedName name="Teksti256" localSheetId="1">'AteriatF'!#REF!</definedName>
    <definedName name="Teksti256" localSheetId="0">'PaketitF'!#REF!</definedName>
    <definedName name="Teksti257" localSheetId="1">'AteriatF'!#REF!</definedName>
    <definedName name="Teksti257" localSheetId="0">'PaketitF'!#REF!</definedName>
    <definedName name="Teksti258" localSheetId="1">'AteriatF'!#REF!</definedName>
    <definedName name="Teksti258" localSheetId="0">'PaketitF'!#REF!</definedName>
    <definedName name="Teksti259" localSheetId="1">'AteriatF'!#REF!</definedName>
    <definedName name="Teksti259" localSheetId="0">'PaketitF'!#REF!</definedName>
    <definedName name="Teksti260" localSheetId="1">'AteriatF'!#REF!</definedName>
    <definedName name="Teksti260" localSheetId="0">'PaketitF'!#REF!</definedName>
    <definedName name="Teksti261" localSheetId="1">'AteriatF'!#REF!</definedName>
    <definedName name="Teksti261" localSheetId="0">'PaketitF'!#REF!</definedName>
    <definedName name="Teksti262" localSheetId="1">'AteriatF'!#REF!</definedName>
    <definedName name="Teksti262" localSheetId="0">'PaketitF'!#REF!</definedName>
    <definedName name="Teksti263" localSheetId="1">'AteriatF'!#REF!</definedName>
    <definedName name="Teksti263" localSheetId="0">'PaketitF'!#REF!</definedName>
    <definedName name="Teksti264" localSheetId="1">'AteriatF'!#REF!</definedName>
    <definedName name="Teksti264" localSheetId="0">'PaketitF'!#REF!</definedName>
    <definedName name="Teksti265" localSheetId="1">'AteriatF'!#REF!</definedName>
    <definedName name="Teksti265" localSheetId="0">'PaketitF'!#REF!</definedName>
    <definedName name="Teksti266" localSheetId="1">'AteriatF'!#REF!</definedName>
    <definedName name="Teksti266" localSheetId="0">'PaketitF'!#REF!</definedName>
    <definedName name="Teksti267" localSheetId="1">'AteriatF'!#REF!</definedName>
    <definedName name="Teksti267" localSheetId="0">'PaketitF'!#REF!</definedName>
    <definedName name="Teksti268" localSheetId="1">'AteriatF'!#REF!</definedName>
    <definedName name="Teksti268" localSheetId="0">'PaketitF'!#REF!</definedName>
    <definedName name="Teksti269" localSheetId="1">'AteriatF'!#REF!</definedName>
    <definedName name="Teksti269" localSheetId="0">'PaketitF'!#REF!</definedName>
    <definedName name="Teksti270" localSheetId="1">'AteriatF'!#REF!</definedName>
    <definedName name="Teksti270" localSheetId="0">'PaketitF'!#REF!</definedName>
    <definedName name="Teksti271" localSheetId="1">'AteriatF'!#REF!</definedName>
    <definedName name="Teksti271" localSheetId="0">'PaketitF'!#REF!</definedName>
    <definedName name="Teksti272" localSheetId="1">'AteriatF'!#REF!</definedName>
    <definedName name="Teksti272" localSheetId="0">'PaketitF'!#REF!</definedName>
    <definedName name="Teksti275" localSheetId="1">'AteriatF'!#REF!</definedName>
    <definedName name="Teksti275" localSheetId="0">'PaketitF'!#REF!</definedName>
    <definedName name="Teksti276" localSheetId="1">'AteriatF'!#REF!</definedName>
    <definedName name="Teksti276" localSheetId="0">'PaketitF'!#REF!</definedName>
    <definedName name="Teksti277" localSheetId="1">'AteriatF'!#REF!</definedName>
    <definedName name="Teksti277" localSheetId="0">'PaketitF'!#REF!</definedName>
    <definedName name="Teksti278" localSheetId="1">'AteriatF'!#REF!</definedName>
    <definedName name="Teksti278" localSheetId="0">'PaketitF'!#REF!</definedName>
    <definedName name="Teksti279" localSheetId="1">'AteriatF'!#REF!</definedName>
    <definedName name="Teksti279" localSheetId="0">'PaketitF'!#REF!</definedName>
    <definedName name="Teksti280" localSheetId="1">'AteriatF'!#REF!</definedName>
    <definedName name="Teksti280" localSheetId="0">'PaketitF'!#REF!</definedName>
    <definedName name="Teksti281" localSheetId="1">'AteriatF'!#REF!</definedName>
    <definedName name="Teksti281" localSheetId="0">'PaketitF'!#REF!</definedName>
    <definedName name="Teksti282" localSheetId="1">'AteriatF'!#REF!</definedName>
    <definedName name="Teksti282" localSheetId="0">'PaketitF'!#REF!</definedName>
    <definedName name="Teksti283" localSheetId="1">'AteriatF'!#REF!</definedName>
    <definedName name="Teksti283" localSheetId="0">'PaketitF'!#REF!</definedName>
    <definedName name="Teksti284" localSheetId="1">'AteriatF'!#REF!</definedName>
    <definedName name="Teksti284" localSheetId="0">'PaketitF'!#REF!</definedName>
    <definedName name="Teksti285" localSheetId="1">'AteriatF'!#REF!</definedName>
    <definedName name="Teksti285" localSheetId="0">'PaketitF'!#REF!</definedName>
    <definedName name="Teksti286" localSheetId="1">'AteriatF'!#REF!</definedName>
    <definedName name="Teksti286" localSheetId="0">'PaketitF'!#REF!</definedName>
    <definedName name="Teksti287" localSheetId="1">'AteriatF'!#REF!</definedName>
    <definedName name="Teksti287" localSheetId="0">'PaketitF'!#REF!</definedName>
    <definedName name="Teksti288" localSheetId="1">'AteriatF'!#REF!</definedName>
    <definedName name="Teksti288" localSheetId="0">'PaketitF'!#REF!</definedName>
    <definedName name="Teksti289" localSheetId="1">'AteriatF'!#REF!</definedName>
    <definedName name="Teksti289" localSheetId="0">'PaketitF'!#REF!</definedName>
    <definedName name="Teksti290" localSheetId="1">'AteriatF'!#REF!</definedName>
    <definedName name="Teksti290" localSheetId="0">'PaketitF'!#REF!</definedName>
    <definedName name="Teksti291" localSheetId="1">'AteriatF'!#REF!</definedName>
    <definedName name="Teksti291" localSheetId="0">'PaketitF'!#REF!</definedName>
    <definedName name="Teksti292" localSheetId="1">'AteriatF'!#REF!</definedName>
    <definedName name="Teksti292" localSheetId="0">'PaketitF'!#REF!</definedName>
    <definedName name="Teksti293" localSheetId="1">'AteriatF'!#REF!</definedName>
    <definedName name="Teksti293" localSheetId="0">'PaketitF'!#REF!</definedName>
    <definedName name="Teksti294" localSheetId="1">'AteriatF'!#REF!</definedName>
    <definedName name="Teksti294" localSheetId="0">'PaketitF'!#REF!</definedName>
    <definedName name="Teksti295" localSheetId="1">'AteriatF'!#REF!</definedName>
    <definedName name="Teksti295" localSheetId="0">'PaketitF'!#REF!</definedName>
    <definedName name="Teksti296" localSheetId="1">'AteriatF'!#REF!</definedName>
    <definedName name="Teksti296" localSheetId="0">'PaketitF'!#REF!</definedName>
    <definedName name="Teksti297" localSheetId="1">'AteriatF'!#REF!</definedName>
    <definedName name="Teksti297" localSheetId="0">'PaketitF'!#REF!</definedName>
    <definedName name="Teksti298" localSheetId="1">'AteriatF'!#REF!</definedName>
    <definedName name="Teksti298" localSheetId="0">'PaketitF'!#REF!</definedName>
    <definedName name="Teksti299" localSheetId="1">'AteriatF'!#REF!</definedName>
    <definedName name="Teksti299" localSheetId="0">'PaketitF'!#REF!</definedName>
    <definedName name="Teksti3" localSheetId="0">'PaketitF'!#REF!</definedName>
    <definedName name="Teksti300" localSheetId="1">'AteriatF'!#REF!</definedName>
    <definedName name="Teksti300" localSheetId="0">'PaketitF'!#REF!</definedName>
    <definedName name="Teksti301" localSheetId="1">'AteriatF'!#REF!</definedName>
    <definedName name="Teksti301" localSheetId="0">'PaketitF'!#REF!</definedName>
    <definedName name="Teksti302" localSheetId="1">'AteriatF'!#REF!</definedName>
    <definedName name="Teksti302" localSheetId="0">'PaketitF'!#REF!</definedName>
    <definedName name="Teksti303" localSheetId="1">'AteriatF'!#REF!</definedName>
    <definedName name="Teksti303" localSheetId="0">'PaketitF'!#REF!</definedName>
    <definedName name="Teksti304" localSheetId="1">'AteriatF'!#REF!</definedName>
    <definedName name="Teksti304" localSheetId="0">'PaketitF'!#REF!</definedName>
    <definedName name="Teksti305" localSheetId="1">'AteriatF'!#REF!</definedName>
    <definedName name="Teksti305" localSheetId="0">'PaketitF'!#REF!</definedName>
    <definedName name="Teksti306" localSheetId="1">'AteriatF'!#REF!</definedName>
    <definedName name="Teksti306" localSheetId="0">'PaketitF'!#REF!</definedName>
    <definedName name="Teksti307" localSheetId="1">'AteriatF'!#REF!</definedName>
    <definedName name="Teksti307" localSheetId="0">'PaketitF'!#REF!</definedName>
    <definedName name="Teksti308" localSheetId="1">'AteriatF'!#REF!</definedName>
    <definedName name="Teksti308" localSheetId="0">'PaketitF'!#REF!</definedName>
    <definedName name="Teksti309" localSheetId="1">'AteriatF'!#REF!</definedName>
    <definedName name="Teksti309" localSheetId="0">'PaketitF'!#REF!</definedName>
    <definedName name="Teksti310" localSheetId="1">'AteriatF'!#REF!</definedName>
    <definedName name="Teksti310" localSheetId="0">'PaketitF'!#REF!</definedName>
    <definedName name="Teksti313" localSheetId="1">'AteriatF'!#REF!</definedName>
    <definedName name="Teksti313" localSheetId="0">'PaketitF'!#REF!</definedName>
    <definedName name="Teksti314" localSheetId="1">'AteriatF'!#REF!</definedName>
    <definedName name="Teksti314" localSheetId="0">'PaketitF'!#REF!</definedName>
    <definedName name="Teksti315" localSheetId="1">'AteriatF'!#REF!</definedName>
    <definedName name="Teksti315" localSheetId="0">'PaketitF'!#REF!</definedName>
    <definedName name="Teksti316" localSheetId="1">'AteriatF'!#REF!</definedName>
    <definedName name="Teksti316" localSheetId="0">'PaketitF'!#REF!</definedName>
    <definedName name="Teksti317" localSheetId="1">'AteriatF'!#REF!</definedName>
    <definedName name="Teksti317" localSheetId="0">'PaketitF'!#REF!</definedName>
    <definedName name="Teksti318" localSheetId="1">'AteriatF'!#REF!</definedName>
    <definedName name="Teksti318" localSheetId="0">'PaketitF'!#REF!</definedName>
    <definedName name="Teksti319" localSheetId="1">'AteriatF'!#REF!</definedName>
    <definedName name="Teksti319" localSheetId="0">'PaketitF'!#REF!</definedName>
    <definedName name="Teksti320" localSheetId="1">'AteriatF'!#REF!</definedName>
    <definedName name="Teksti320" localSheetId="0">'PaketitF'!#REF!</definedName>
    <definedName name="Teksti321" localSheetId="1">'AteriatF'!#REF!</definedName>
    <definedName name="Teksti321" localSheetId="0">'PaketitF'!#REF!</definedName>
    <definedName name="Teksti322" localSheetId="1">'AteriatF'!#REF!</definedName>
    <definedName name="Teksti322" localSheetId="0">'PaketitF'!#REF!</definedName>
    <definedName name="Teksti323" localSheetId="1">'AteriatF'!#REF!</definedName>
    <definedName name="Teksti323" localSheetId="0">'PaketitF'!#REF!</definedName>
    <definedName name="Teksti324" localSheetId="1">'AteriatF'!#REF!</definedName>
    <definedName name="Teksti324" localSheetId="0">'PaketitF'!#REF!</definedName>
    <definedName name="Teksti325" localSheetId="1">'AteriatF'!#REF!</definedName>
    <definedName name="Teksti325" localSheetId="0">'PaketitF'!#REF!</definedName>
    <definedName name="Teksti326" localSheetId="1">'AteriatF'!#REF!</definedName>
    <definedName name="Teksti326" localSheetId="0">'PaketitF'!#REF!</definedName>
    <definedName name="Teksti327" localSheetId="1">'AteriatF'!#REF!</definedName>
    <definedName name="Teksti327" localSheetId="0">'PaketitF'!#REF!</definedName>
    <definedName name="Teksti328" localSheetId="1">'AteriatF'!#REF!</definedName>
    <definedName name="Teksti328" localSheetId="0">'PaketitF'!#REF!</definedName>
    <definedName name="Teksti329" localSheetId="1">'AteriatF'!#REF!</definedName>
    <definedName name="Teksti329" localSheetId="0">'PaketitF'!#REF!</definedName>
    <definedName name="Teksti330" localSheetId="1">'AteriatF'!#REF!</definedName>
    <definedName name="Teksti330" localSheetId="0">'PaketitF'!#REF!</definedName>
    <definedName name="Teksti331" localSheetId="0">'PaketitF'!#REF!</definedName>
    <definedName name="Teksti332" localSheetId="0">'PaketitF'!#REF!</definedName>
    <definedName name="Teksti333" localSheetId="0">'PaketitF'!#REF!</definedName>
    <definedName name="Teksti334" localSheetId="0">'PaketitF'!#REF!</definedName>
    <definedName name="Teksti335" localSheetId="0">'PaketitF'!#REF!</definedName>
    <definedName name="Teksti336" localSheetId="0">'PaketitF'!#REF!</definedName>
    <definedName name="Teksti337" localSheetId="0">'PaketitF'!#REF!</definedName>
    <definedName name="Teksti338" localSheetId="0">'PaketitF'!#REF!</definedName>
    <definedName name="Teksti339" localSheetId="0">'PaketitF'!#REF!</definedName>
    <definedName name="Teksti340" localSheetId="0">'PaketitF'!#REF!</definedName>
    <definedName name="Teksti341" localSheetId="0">'PaketitF'!#REF!</definedName>
    <definedName name="Teksti342" localSheetId="0">'PaketitF'!#REF!</definedName>
    <definedName name="Teksti343" localSheetId="0">'PaketitF'!#REF!</definedName>
    <definedName name="Teksti344" localSheetId="0">'PaketitF'!#REF!</definedName>
    <definedName name="Teksti345" localSheetId="0">'PaketitF'!#REF!</definedName>
    <definedName name="Teksti346" localSheetId="0">'PaketitF'!#REF!</definedName>
    <definedName name="Teksti347" localSheetId="0">'PaketitF'!#REF!</definedName>
    <definedName name="Teksti348" localSheetId="0">'PaketitF'!#REF!</definedName>
    <definedName name="Teksti357" localSheetId="2">'Yhteenvetolomake'!#REF!</definedName>
    <definedName name="Teksti358" localSheetId="2">'Yhteenvetolomake'!#REF!</definedName>
    <definedName name="Teksti359" localSheetId="2">'Yhteenvetolomake'!#REF!</definedName>
    <definedName name="Teksti362" localSheetId="2">'Yhteenvetolomake'!#REF!</definedName>
    <definedName name="Teksti363" localSheetId="2">'Yhteenvetolomake'!#REF!</definedName>
    <definedName name="Teksti364" localSheetId="2">'Yhteenvetolomake'!#REF!</definedName>
    <definedName name="Teksti365" localSheetId="2">'Yhteenvetolomake'!#REF!</definedName>
    <definedName name="Teksti366" localSheetId="2">'Yhteenvetolomake'!#REF!</definedName>
    <definedName name="Teksti367" localSheetId="2">'Yhteenvetolomake'!#REF!</definedName>
    <definedName name="Teksti368" localSheetId="2">'Yhteenvetolomake'!#REF!</definedName>
    <definedName name="Teksti369" localSheetId="2">'Yhteenvetolomake'!#REF!</definedName>
    <definedName name="Teksti370" localSheetId="2">'Yhteenvetolomake'!#REF!</definedName>
    <definedName name="Teksti371" localSheetId="2">'Yhteenvetolomake'!#REF!</definedName>
    <definedName name="Teksti372" localSheetId="2">'Yhteenvetolomake'!#REF!</definedName>
    <definedName name="Teksti373" localSheetId="2">'Yhteenvetolomake'!#REF!</definedName>
    <definedName name="Teksti374" localSheetId="2">'Yhteenvetolomake'!#REF!</definedName>
    <definedName name="Teksti375" localSheetId="2">'Yhteenvetolomake'!#REF!</definedName>
    <definedName name="Teksti376" localSheetId="2">'Yhteenvetolomake'!#REF!</definedName>
    <definedName name="Teksti377" localSheetId="2">'Yhteenvetolomake'!#REF!</definedName>
    <definedName name="Teksti378" localSheetId="2">'Yhteenvetolomake'!#REF!</definedName>
    <definedName name="Teksti379" localSheetId="2">'Yhteenvetolomake'!#REF!</definedName>
    <definedName name="Teksti380" localSheetId="2">'Yhteenvetolomake'!#REF!</definedName>
    <definedName name="Teksti381" localSheetId="2">'Yhteenvetolomake'!#REF!</definedName>
    <definedName name="Teksti382" localSheetId="2">'Yhteenvetolomake'!#REF!</definedName>
    <definedName name="Teksti383" localSheetId="2">'Yhteenvetolomake'!#REF!</definedName>
    <definedName name="Teksti384" localSheetId="2">'Yhteenvetolomake'!#REF!</definedName>
    <definedName name="Teksti385" localSheetId="2">'Yhteenvetolomake'!#REF!</definedName>
    <definedName name="Teksti386" localSheetId="2">'Yhteenvetolomake'!#REF!</definedName>
    <definedName name="Teksti387" localSheetId="2">'Yhteenvetolomake'!#REF!</definedName>
    <definedName name="Teksti388" localSheetId="2">'Yhteenvetolomake'!#REF!</definedName>
    <definedName name="Teksti389" localSheetId="2">'Yhteenvetolomake'!#REF!</definedName>
    <definedName name="Teksti390" localSheetId="2">'Yhteenvetolomake'!#REF!</definedName>
    <definedName name="Teksti391" localSheetId="2">'Yhteenvetolomake'!#REF!</definedName>
    <definedName name="Teksti392" localSheetId="2">'Yhteenvetolomake'!#REF!</definedName>
    <definedName name="Teksti393" localSheetId="2">'Yhteenvetolomake'!#REF!</definedName>
    <definedName name="Teksti394" localSheetId="2">'Yhteenvetolomake'!#REF!</definedName>
    <definedName name="Teksti395" localSheetId="2">'Yhteenvetolomake'!#REF!</definedName>
    <definedName name="Teksti396" localSheetId="2">'Yhteenvetolomake'!#REF!</definedName>
    <definedName name="Teksti397" localSheetId="2">'Yhteenvetolomake'!#REF!</definedName>
    <definedName name="Teksti398" localSheetId="2">'Yhteenvetolomake'!#REF!</definedName>
    <definedName name="Teksti399" localSheetId="2">'Yhteenvetolomake'!#REF!</definedName>
    <definedName name="Teksti400" localSheetId="2">'Yhteenvetolomake'!#REF!</definedName>
    <definedName name="Teksti401" localSheetId="2">'Yhteenvetolomake'!#REF!</definedName>
    <definedName name="Teksti402" localSheetId="2">'Yhteenvetolomake'!#REF!</definedName>
    <definedName name="Teksti403" localSheetId="2">'Yhteenvetolomake'!#REF!</definedName>
    <definedName name="Teksti404" localSheetId="2">'Yhteenvetolomake'!#REF!</definedName>
    <definedName name="Teksti405" localSheetId="2">'Yhteenvetolomake'!#REF!</definedName>
    <definedName name="Teksti406" localSheetId="2">'Yhteenvetolomake'!#REF!</definedName>
    <definedName name="Teksti407" localSheetId="2">'Yhteenvetolomake'!#REF!</definedName>
    <definedName name="Teksti408" localSheetId="2">'Yhteenvetolomake'!#REF!</definedName>
    <definedName name="Teksti409" localSheetId="2">'Yhteenvetolomake'!#REF!</definedName>
    <definedName name="Teksti410" localSheetId="2">'Yhteenvetolomake'!#REF!</definedName>
    <definedName name="Teksti411" localSheetId="2">'Yhteenvetolomake'!#REF!</definedName>
    <definedName name="Teksti412" localSheetId="2">'Yhteenvetolomake'!#REF!</definedName>
    <definedName name="Teksti413" localSheetId="2">'Yhteenvetolomake'!#REF!</definedName>
    <definedName name="Teksti414" localSheetId="2">'Yhteenvetolomake'!#REF!</definedName>
    <definedName name="Teksti415" localSheetId="2">'Yhteenvetolomake'!#REF!</definedName>
    <definedName name="Teksti416" localSheetId="2">'Yhteenvetolomake'!#REF!</definedName>
    <definedName name="Teksti417" localSheetId="2">'Yhteenvetolomake'!#REF!</definedName>
    <definedName name="Teksti418" localSheetId="2">'Yhteenvetolomake'!#REF!</definedName>
    <definedName name="Teksti419" localSheetId="2">'Yhteenvetolomake'!#REF!</definedName>
    <definedName name="Teksti420" localSheetId="2">'Yhteenvetolomake'!#REF!</definedName>
    <definedName name="Teksti421" localSheetId="2">'Yhteenvetolomake'!#REF!</definedName>
    <definedName name="Teksti422" localSheetId="2">'Yhteenvetolomake'!#REF!</definedName>
    <definedName name="Teksti423" localSheetId="2">'Yhteenvetolomake'!#REF!</definedName>
    <definedName name="Teksti424" localSheetId="2">'Yhteenvetolomake'!#REF!</definedName>
    <definedName name="Teksti427" localSheetId="2">'Yhteenvetolomake'!$K$11</definedName>
    <definedName name="Teksti430" localSheetId="2">'Yhteenvetolomake'!$L$10</definedName>
    <definedName name="Teksti436" localSheetId="0">'PaketitF'!#REF!</definedName>
    <definedName name="Teksti437" localSheetId="0">'PaketitF'!$C$2</definedName>
    <definedName name="Teksti438" localSheetId="1">'AteriatF'!#REF!</definedName>
    <definedName name="Teksti438" localSheetId="0">'PaketitF'!#REF!</definedName>
    <definedName name="Teksti439" localSheetId="1">'AteriatF'!#REF!</definedName>
    <definedName name="Teksti439" localSheetId="0">'PaketitF'!#REF!</definedName>
    <definedName name="Teksti440" localSheetId="1">'AteriatF'!#REF!</definedName>
    <definedName name="Teksti440" localSheetId="0">'PaketitF'!#REF!</definedName>
    <definedName name="Teksti441" localSheetId="1">'AteriatF'!#REF!</definedName>
    <definedName name="Teksti441" localSheetId="0">'PaketitF'!#REF!</definedName>
    <definedName name="Teksti442" localSheetId="1">'AteriatF'!#REF!</definedName>
    <definedName name="Teksti442" localSheetId="0">'PaketitF'!#REF!</definedName>
    <definedName name="Teksti443" localSheetId="1">'AteriatF'!#REF!</definedName>
    <definedName name="Teksti443" localSheetId="0">'PaketitF'!#REF!</definedName>
    <definedName name="Teksti444" localSheetId="1">'AteriatF'!#REF!</definedName>
    <definedName name="Teksti444" localSheetId="0">'PaketitF'!#REF!</definedName>
    <definedName name="Teksti445" localSheetId="1">'AteriatF'!#REF!</definedName>
    <definedName name="Teksti445" localSheetId="0">'PaketitF'!#REF!</definedName>
    <definedName name="Teksti446" localSheetId="1">'AteriatF'!#REF!</definedName>
    <definedName name="Teksti446" localSheetId="0">'PaketitF'!#REF!</definedName>
    <definedName name="Teksti447" localSheetId="1">'AteriatF'!#REF!</definedName>
    <definedName name="Teksti447" localSheetId="0">'PaketitF'!#REF!</definedName>
    <definedName name="Teksti448" localSheetId="1">'AteriatF'!#REF!</definedName>
    <definedName name="Teksti448" localSheetId="0">'PaketitF'!#REF!</definedName>
    <definedName name="Teksti449" localSheetId="1">'AteriatF'!#REF!</definedName>
    <definedName name="Teksti449" localSheetId="0">'PaketitF'!#REF!</definedName>
    <definedName name="Teksti450" localSheetId="1">'AteriatF'!#REF!</definedName>
    <definedName name="Teksti450" localSheetId="0">'PaketitF'!#REF!</definedName>
    <definedName name="Teksti451" localSheetId="1">'AteriatF'!#REF!</definedName>
    <definedName name="Teksti451" localSheetId="0">'PaketitF'!#REF!</definedName>
    <definedName name="Teksti452" localSheetId="1">'AteriatF'!#REF!</definedName>
    <definedName name="Teksti452" localSheetId="0">'PaketitF'!#REF!</definedName>
    <definedName name="Teksti453" localSheetId="1">'AteriatF'!#REF!</definedName>
    <definedName name="Teksti453" localSheetId="0">'PaketitF'!#REF!</definedName>
    <definedName name="Teksti454" localSheetId="1">'AteriatF'!#REF!</definedName>
    <definedName name="Teksti454" localSheetId="0">'PaketitF'!#REF!</definedName>
    <definedName name="Teksti455" localSheetId="1">'AteriatF'!#REF!</definedName>
    <definedName name="Teksti455" localSheetId="0">'PaketitF'!#REF!</definedName>
    <definedName name="Teksti456" localSheetId="0">'PaketitF'!#REF!</definedName>
    <definedName name="Teksti458" localSheetId="0">'PaketitF'!#REF!</definedName>
    <definedName name="Teksti459" localSheetId="1">'AteriatF'!#REF!</definedName>
    <definedName name="Teksti459" localSheetId="0">'PaketitF'!#REF!</definedName>
    <definedName name="Teksti460" localSheetId="1">'AteriatF'!#REF!</definedName>
    <definedName name="Teksti460" localSheetId="0">'PaketitF'!#REF!</definedName>
    <definedName name="Teksti461" localSheetId="1">'AteriatF'!#REF!</definedName>
    <definedName name="Teksti461" localSheetId="0">'PaketitF'!#REF!</definedName>
    <definedName name="Teksti462" localSheetId="1">'AteriatF'!#REF!</definedName>
    <definedName name="Teksti462" localSheetId="0">'PaketitF'!#REF!</definedName>
    <definedName name="Teksti463" localSheetId="1">'AteriatF'!#REF!</definedName>
    <definedName name="Teksti463" localSheetId="0">'PaketitF'!#REF!</definedName>
    <definedName name="Teksti464" localSheetId="1">'AteriatF'!#REF!</definedName>
    <definedName name="Teksti464" localSheetId="0">'PaketitF'!#REF!</definedName>
    <definedName name="Teksti465" localSheetId="1">'AteriatF'!#REF!</definedName>
    <definedName name="Teksti465" localSheetId="0">'PaketitF'!#REF!</definedName>
    <definedName name="Teksti466" localSheetId="1">'AteriatF'!#REF!</definedName>
    <definedName name="Teksti466" localSheetId="0">'PaketitF'!#REF!</definedName>
    <definedName name="Teksti467" localSheetId="1">'AteriatF'!#REF!</definedName>
    <definedName name="Teksti467" localSheetId="0">'PaketitF'!#REF!</definedName>
    <definedName name="Teksti468" localSheetId="1">'AteriatF'!#REF!</definedName>
    <definedName name="Teksti468" localSheetId="0">'PaketitF'!#REF!</definedName>
    <definedName name="Teksti469" localSheetId="1">'AteriatF'!#REF!</definedName>
    <definedName name="Teksti469" localSheetId="0">'PaketitF'!#REF!</definedName>
    <definedName name="Teksti470" localSheetId="1">'AteriatF'!#REF!</definedName>
    <definedName name="Teksti470" localSheetId="0">'PaketitF'!#REF!</definedName>
    <definedName name="Teksti471" localSheetId="1">'AteriatF'!#REF!</definedName>
    <definedName name="Teksti471" localSheetId="0">'PaketitF'!#REF!</definedName>
    <definedName name="Teksti472" localSheetId="1">'AteriatF'!#REF!</definedName>
    <definedName name="Teksti472" localSheetId="0">'PaketitF'!#REF!</definedName>
    <definedName name="Teksti473" localSheetId="1">'AteriatF'!#REF!</definedName>
    <definedName name="Teksti473" localSheetId="0">'PaketitF'!#REF!</definedName>
    <definedName name="Teksti474" localSheetId="1">'AteriatF'!#REF!</definedName>
    <definedName name="Teksti474" localSheetId="0">'PaketitF'!#REF!</definedName>
    <definedName name="Teksti475" localSheetId="1">'AteriatF'!#REF!</definedName>
    <definedName name="Teksti475" localSheetId="0">'PaketitF'!#REF!</definedName>
    <definedName name="Teksti476" localSheetId="1">'AteriatF'!#REF!</definedName>
    <definedName name="Teksti476" localSheetId="0">'PaketitF'!#REF!</definedName>
    <definedName name="Teksti477" localSheetId="0">'PaketitF'!#REF!</definedName>
    <definedName name="Teksti478" localSheetId="1">'AteriatF'!#REF!</definedName>
    <definedName name="Teksti478" localSheetId="0">'PaketitF'!#REF!</definedName>
    <definedName name="Teksti479" localSheetId="1">'AteriatF'!#REF!</definedName>
    <definedName name="Teksti479" localSheetId="0">'PaketitF'!#REF!</definedName>
    <definedName name="Teksti480" localSheetId="1">'AteriatF'!#REF!</definedName>
    <definedName name="Teksti480" localSheetId="0">'PaketitF'!#REF!</definedName>
    <definedName name="Teksti481" localSheetId="1">'AteriatF'!#REF!</definedName>
    <definedName name="Teksti481" localSheetId="0">'PaketitF'!#REF!</definedName>
    <definedName name="Teksti482" localSheetId="1">'AteriatF'!#REF!</definedName>
    <definedName name="Teksti482" localSheetId="0">'PaketitF'!#REF!</definedName>
    <definedName name="Teksti483" localSheetId="1">'AteriatF'!#REF!</definedName>
    <definedName name="Teksti483" localSheetId="0">'PaketitF'!#REF!</definedName>
    <definedName name="Teksti484" localSheetId="1">'AteriatF'!#REF!</definedName>
    <definedName name="Teksti484" localSheetId="0">'PaketitF'!#REF!</definedName>
    <definedName name="Teksti485" localSheetId="1">'AteriatF'!#REF!</definedName>
    <definedName name="Teksti485" localSheetId="0">'PaketitF'!#REF!</definedName>
    <definedName name="Teksti486" localSheetId="1">'AteriatF'!#REF!</definedName>
    <definedName name="Teksti486" localSheetId="0">'PaketitF'!#REF!</definedName>
    <definedName name="Teksti487" localSheetId="1">'AteriatF'!#REF!</definedName>
    <definedName name="Teksti487" localSheetId="0">'PaketitF'!#REF!</definedName>
    <definedName name="Teksti488" localSheetId="1">'AteriatF'!#REF!</definedName>
    <definedName name="Teksti488" localSheetId="0">'PaketitF'!#REF!</definedName>
    <definedName name="Teksti489" localSheetId="1">'AteriatF'!#REF!</definedName>
    <definedName name="Teksti489" localSheetId="0">'PaketitF'!#REF!</definedName>
    <definedName name="Teksti490" localSheetId="1">'AteriatF'!#REF!</definedName>
    <definedName name="Teksti490" localSheetId="0">'PaketitF'!#REF!</definedName>
    <definedName name="Teksti491" localSheetId="1">'AteriatF'!#REF!</definedName>
    <definedName name="Teksti491" localSheetId="0">'PaketitF'!#REF!</definedName>
    <definedName name="Teksti492" localSheetId="1">'AteriatF'!#REF!</definedName>
    <definedName name="Teksti492" localSheetId="0">'PaketitF'!#REF!</definedName>
    <definedName name="Teksti493" localSheetId="1">'AteriatF'!#REF!</definedName>
    <definedName name="Teksti493" localSheetId="0">'PaketitF'!#REF!</definedName>
    <definedName name="Teksti494" localSheetId="1">'AteriatF'!#REF!</definedName>
    <definedName name="Teksti494" localSheetId="0">'PaketitF'!#REF!</definedName>
    <definedName name="Teksti495" localSheetId="1">'AteriatF'!#REF!</definedName>
    <definedName name="Teksti495" localSheetId="0">'PaketitF'!#REF!</definedName>
    <definedName name="Teksti496" localSheetId="1">'AteriatF'!#REF!</definedName>
    <definedName name="Teksti496" localSheetId="0">'PaketitF'!#REF!</definedName>
    <definedName name="Teksti497" localSheetId="1">'AteriatF'!#REF!</definedName>
    <definedName name="Teksti497" localSheetId="0">'PaketitF'!#REF!</definedName>
    <definedName name="Teksti498" localSheetId="1">'AteriatF'!#REF!</definedName>
    <definedName name="Teksti498" localSheetId="0">'PaketitF'!#REF!</definedName>
    <definedName name="Teksti499" localSheetId="1">'AteriatF'!#REF!</definedName>
    <definedName name="Teksti499" localSheetId="0">'PaketitF'!#REF!</definedName>
    <definedName name="Teksti5" localSheetId="0">'PaketitF'!#REF!</definedName>
    <definedName name="Teksti500" localSheetId="1">'AteriatF'!#REF!</definedName>
    <definedName name="Teksti500" localSheetId="0">'PaketitF'!#REF!</definedName>
    <definedName name="Teksti501" localSheetId="1">'AteriatF'!#REF!</definedName>
    <definedName name="Teksti501" localSheetId="0">'PaketitF'!#REF!</definedName>
    <definedName name="Teksti502" localSheetId="1">'AteriatF'!#REF!</definedName>
    <definedName name="Teksti502" localSheetId="0">'PaketitF'!#REF!</definedName>
    <definedName name="Teksti503" localSheetId="1">'AteriatF'!#REF!</definedName>
    <definedName name="Teksti503" localSheetId="0">'PaketitF'!#REF!</definedName>
    <definedName name="Teksti504" localSheetId="1">'AteriatF'!#REF!</definedName>
    <definedName name="Teksti504" localSheetId="0">'PaketitF'!#REF!</definedName>
    <definedName name="Teksti505" localSheetId="1">'AteriatF'!#REF!</definedName>
    <definedName name="Teksti505" localSheetId="0">'PaketitF'!#REF!</definedName>
    <definedName name="Teksti506" localSheetId="1">'AteriatF'!#REF!</definedName>
    <definedName name="Teksti506" localSheetId="0">'PaketitF'!#REF!</definedName>
    <definedName name="Teksti507" localSheetId="1">'AteriatF'!#REF!</definedName>
    <definedName name="Teksti507" localSheetId="0">'PaketitF'!#REF!</definedName>
    <definedName name="Teksti508" localSheetId="1">'AteriatF'!#REF!</definedName>
    <definedName name="Teksti508" localSheetId="0">'PaketitF'!#REF!</definedName>
    <definedName name="Teksti509" localSheetId="1">'AteriatF'!#REF!</definedName>
    <definedName name="Teksti509" localSheetId="0">'PaketitF'!#REF!</definedName>
    <definedName name="Teksti510" localSheetId="1">'AteriatF'!#REF!</definedName>
    <definedName name="Teksti510" localSheetId="0">'PaketitF'!#REF!</definedName>
    <definedName name="Teksti511" localSheetId="1">'AteriatF'!#REF!</definedName>
    <definedName name="Teksti511" localSheetId="0">'PaketitF'!#REF!</definedName>
    <definedName name="Teksti512" localSheetId="1">'AteriatF'!#REF!</definedName>
    <definedName name="Teksti512" localSheetId="0">'PaketitF'!#REF!</definedName>
    <definedName name="Teksti513" localSheetId="1">'AteriatF'!#REF!</definedName>
    <definedName name="Teksti513" localSheetId="0">'PaketitF'!#REF!</definedName>
    <definedName name="Teksti514" localSheetId="0">'PaketitF'!#REF!</definedName>
    <definedName name="Teksti553" localSheetId="2">'Yhteenvetolomake'!#REF!</definedName>
    <definedName name="Teksti554" localSheetId="2">'Yhteenvetolomake'!#REF!</definedName>
    <definedName name="Teksti555" localSheetId="2">'Yhteenvetolomake'!#REF!</definedName>
    <definedName name="Teksti556" localSheetId="2">'Yhteenvetolomake'!#REF!</definedName>
    <definedName name="Teksti557" localSheetId="2">'Yhteenvetolomake'!#REF!</definedName>
    <definedName name="Teksti558" localSheetId="2">'Yhteenvetolomake'!#REF!</definedName>
    <definedName name="Teksti559" localSheetId="2">'Yhteenvetolomake'!#REF!</definedName>
    <definedName name="Teksti560" localSheetId="2">'Yhteenvetolomake'!#REF!</definedName>
    <definedName name="Teksti561" localSheetId="2">'Yhteenvetolomake'!#REF!</definedName>
    <definedName name="Teksti562" localSheetId="2">'Yhteenvetolomake'!#REF!</definedName>
    <definedName name="Teksti563" localSheetId="2">'Yhteenvetolomake'!#REF!</definedName>
    <definedName name="Teksti564" localSheetId="2">'Yhteenvetolomake'!#REF!</definedName>
    <definedName name="Teksti565" localSheetId="2">'Yhteenvetolomake'!#REF!</definedName>
    <definedName name="Teksti566" localSheetId="2">'Yhteenvetolomake'!#REF!</definedName>
    <definedName name="Teksti567" localSheetId="2">'Yhteenvetolomake'!#REF!</definedName>
    <definedName name="Teksti568" localSheetId="2">'Yhteenvetolomake'!#REF!</definedName>
    <definedName name="Teksti569" localSheetId="2">'Yhteenvetolomake'!#REF!</definedName>
    <definedName name="Teksti570" localSheetId="2">'Yhteenvetolomake'!#REF!</definedName>
    <definedName name="Teksti571" localSheetId="2">'Yhteenvetolomake'!#REF!</definedName>
    <definedName name="Teksti572" localSheetId="2">'Yhteenvetolomake'!#REF!</definedName>
    <definedName name="Teksti573" localSheetId="2">'Yhteenvetolomake'!#REF!</definedName>
    <definedName name="Teksti574" localSheetId="2">'Yhteenvetolomake'!#REF!</definedName>
    <definedName name="Teksti575" localSheetId="2">'Yhteenvetolomake'!#REF!</definedName>
    <definedName name="Teksti576" localSheetId="2">'Yhteenvetolomake'!#REF!</definedName>
    <definedName name="Teksti577" localSheetId="2">'Yhteenvetolomake'!#REF!</definedName>
    <definedName name="Teksti578" localSheetId="2">'Yhteenvetolomake'!#REF!</definedName>
    <definedName name="Teksti579" localSheetId="2">'Yhteenvetolomake'!#REF!</definedName>
    <definedName name="Teksti6" localSheetId="0">'PaketitF'!#REF!</definedName>
    <definedName name="Teksti7" localSheetId="0">'PaketitF'!#REF!</definedName>
    <definedName name="Teksti8" localSheetId="0">'PaketitF'!#REF!</definedName>
    <definedName name="Teksti9" localSheetId="0">'PaketitF'!#REF!</definedName>
    <definedName name="_xlnm.Print_Area" localSheetId="1">'AteriatF'!$A$1:$M$33</definedName>
  </definedNames>
  <calcPr fullCalcOnLoad="1"/>
</workbook>
</file>

<file path=xl/sharedStrings.xml><?xml version="1.0" encoding="utf-8"?>
<sst xmlns="http://schemas.openxmlformats.org/spreadsheetml/2006/main" count="81" uniqueCount="68">
  <si>
    <t>     </t>
  </si>
  <si>
    <t>Seurantalomake nro</t>
  </si>
  <si>
    <t>Pvm</t>
  </si>
  <si>
    <t>Yhteensä kpl</t>
  </si>
  <si>
    <t>Yhteensä kg *)</t>
  </si>
  <si>
    <t>Avun-
saajien lukumäärä; perheen koko</t>
  </si>
  <si>
    <t>Kirjanpidon yhteenvetolomaketta ja jakelun seurantalomakkeita EI toimiteta Maaseutuvirastoon, vaan säilytetään yhdistyksessä / seurakunnassa mahdollisia tarkastuksia varten.</t>
  </si>
  <si>
    <t>Kirjanpidon yhteenvetolomaketta ja jakelun seurantalomakkeita EI toimiteta Maaseutuvirastoon, vaan säilytetään yhdistyksessä/seurakunnassa mahdollisia tarkastuksia varten.
Tutustu kirjanpito-ohjeisiin ennen lomakkeen täyttämistä!</t>
  </si>
  <si>
    <r>
      <t xml:space="preserve">ATERIAT   </t>
    </r>
    <r>
      <rPr>
        <b/>
        <sz val="20"/>
        <rFont val="Arial"/>
        <family val="2"/>
      </rPr>
      <t xml:space="preserve"> F</t>
    </r>
  </si>
  <si>
    <t>Avunsaajien 
lukumäärä;
ruokailijoiden määrä</t>
  </si>
  <si>
    <t>pvm</t>
  </si>
  <si>
    <t>_</t>
  </si>
  <si>
    <t>B. Tuotteita vastaanotettu</t>
  </si>
  <si>
    <t xml:space="preserve">C. Siirrot muilta yhdistyksiltä (plus-merkkisenä) </t>
  </si>
  <si>
    <t>D. Siirrot muille yhdistyksille (miinus-merkkisenä)</t>
  </si>
  <si>
    <t>H. Siirto kuluvalta tukivuodelta seuraavalle tukivuodelle (E - F - G)</t>
  </si>
  <si>
    <t xml:space="preserve">Kirjanpito sisältää jakelun seurantalomakkeita </t>
  </si>
  <si>
    <t>kpl</t>
  </si>
  <si>
    <t>Jakeluosoite</t>
  </si>
  <si>
    <t>Yhteyshenkilö ja puh.</t>
  </si>
  <si>
    <t>Postinumero ja –toimipaikka</t>
  </si>
  <si>
    <t>Sähköpostiosoite</t>
  </si>
  <si>
    <t>A. Siirto edelliseltä tukivuodelta kuluvalle tukivuodelle</t>
  </si>
  <si>
    <t>*) Siirto F-kirjaimella merkityiltä Jakelun seurantalomakkeilta</t>
  </si>
  <si>
    <t>Nimi</t>
  </si>
  <si>
    <t>Kirjanpito tarkastettu/hyväksytty  Pvm.</t>
  </si>
  <si>
    <t>Järjestön/ yhteisön nimi</t>
  </si>
  <si>
    <r>
      <t xml:space="preserve">PAKETIT </t>
    </r>
    <r>
      <rPr>
        <b/>
        <sz val="20"/>
        <rFont val="Arial"/>
        <family val="2"/>
      </rPr>
      <t>F</t>
    </r>
  </si>
  <si>
    <t>Hernekeitto 0,435kg</t>
  </si>
  <si>
    <t>G. Rikkoutuneet tuotteet / hävikki</t>
  </si>
  <si>
    <t>Rikkoutuneet tuotteet/ Hävikki</t>
  </si>
  <si>
    <t>Hapankorppu 0,370kg</t>
  </si>
  <si>
    <t>E. Käytettävissä ollut tuotemäärä tukivuonna (A + B + C - D)</t>
  </si>
  <si>
    <t>Vehnä-     jauho         2kg</t>
  </si>
  <si>
    <t>Rikkoutu-neet tuotteet/ Hävikki</t>
  </si>
  <si>
    <t>Yhteensä kg</t>
  </si>
  <si>
    <t>Lihasäilyke kg</t>
  </si>
  <si>
    <t>Hapan-korppu      kg</t>
  </si>
  <si>
    <t>Sämpylä-jauho           kg</t>
  </si>
  <si>
    <t>Maitojauhe   kg</t>
  </si>
  <si>
    <t>Herne-keitto             kg</t>
  </si>
  <si>
    <t>Pasta juustokastik-keessa          kg</t>
  </si>
  <si>
    <t>JAETUT PAKETIT / KPL</t>
  </si>
  <si>
    <t>KÄYTTÖ ATERIOISSA / KPL</t>
  </si>
  <si>
    <t>Makaroni        kg</t>
  </si>
  <si>
    <t>Puuro-hiutale             kg</t>
  </si>
  <si>
    <t>Vehnäjauho             kg</t>
  </si>
  <si>
    <t>Puurohiutale 1kg</t>
  </si>
  <si>
    <t>Maitojauhe   0,400kg</t>
  </si>
  <si>
    <t>Pasta juusto-kastikkeessa 0,200kg</t>
  </si>
  <si>
    <t>Makaroni 0,500kg</t>
  </si>
  <si>
    <t>Lihasäilyke 0,400kg</t>
  </si>
  <si>
    <t>Aamiais-viljaval-miste          kg</t>
  </si>
  <si>
    <t>*) Pakkauksen paino x pakkausten määrä riviltä Yhteensä kpl (esim. makaroni 0,5 x 500 kpl = 250 kg)</t>
  </si>
  <si>
    <t>*) Pakkauksen paino x pakkausten määrä riviltä Yhteensä kpl (esim. makaroni 0,5 x 500 kpl = 250 kg)
Aterioiden yhteydessä tarjotut näkkileivät, hapankorput ja keksit merkitään ateriakäyttöön.</t>
  </si>
  <si>
    <t xml:space="preserve">ELINTARVIKETUKI KUMPPANIORGANISAATIOILLE / KIRJANPIDON YHTEENVETOLOMAKE </t>
  </si>
  <si>
    <t xml:space="preserve"> VUOSI 2017</t>
  </si>
  <si>
    <t xml:space="preserve">ELINTARVIKETUKI KUMPPANIORGANISAATIOILLE / JAKELUN SEURANTALOMAKE </t>
  </si>
  <si>
    <t xml:space="preserve">VUOSI 2017 </t>
  </si>
  <si>
    <t>Aamiais-vilja-valmiste      0,750kg</t>
  </si>
  <si>
    <t>ELINTARVIKETUKI KUMPPANIORGANISAATIOILLE / JAKELUN SEURANTALOMAKE</t>
  </si>
  <si>
    <t>ATERIAT</t>
  </si>
  <si>
    <t>Jaetut ruoka-apukassit / kpl</t>
  </si>
  <si>
    <t>F. Käyttö tukivuoden aikana kasseissa ja aterioissa yhteensä *)</t>
  </si>
  <si>
    <t>Sämpylä-jauho          2kg</t>
  </si>
  <si>
    <t>I. Jaettujen kassien lukumäärä yhteensä *)</t>
  </si>
  <si>
    <t>Tämä rivi piiloon</t>
  </si>
  <si>
    <t>Pois näkyvist'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</si>
</sst>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00"/>
    <numFmt numFmtId="168" formatCode="0.0"/>
    <numFmt numFmtId="169" formatCode="0.0000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#,##0.00_ ;\-#,##0.00\ "/>
    <numFmt numFmtId="173" formatCode="mmm/yyyy"/>
    <numFmt numFmtId="174" formatCode="[$-40B]d\.\ mmmm&quot;ta &quot;yyyy"/>
    <numFmt numFmtId="175" formatCode="d\.m\.;@"/>
    <numFmt numFmtId="176" formatCode="d\.m\.yyyy;@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63"/>
      </bottom>
    </border>
    <border>
      <left style="thin"/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Alignment="1">
      <alignment horizontal="left" indent="2"/>
    </xf>
    <xf numFmtId="0" fontId="0" fillId="0" borderId="10" xfId="0" applyFont="1" applyBorder="1" applyAlignment="1" applyProtection="1">
      <alignment horizontal="right"/>
      <protection locked="0"/>
    </xf>
    <xf numFmtId="2" fontId="2" fillId="0" borderId="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/>
    </xf>
    <xf numFmtId="167" fontId="0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left" wrapText="1"/>
    </xf>
    <xf numFmtId="49" fontId="0" fillId="0" borderId="12" xfId="0" applyNumberFormat="1" applyFont="1" applyBorder="1" applyAlignment="1" applyProtection="1">
      <alignment horizontal="right" wrapText="1" indent="2"/>
      <protection/>
    </xf>
    <xf numFmtId="167" fontId="0" fillId="0" borderId="13" xfId="0" applyNumberFormat="1" applyFont="1" applyBorder="1" applyAlignment="1" applyProtection="1">
      <alignment horizontal="right" wrapText="1"/>
      <protection/>
    </xf>
    <xf numFmtId="167" fontId="0" fillId="0" borderId="11" xfId="0" applyNumberFormat="1" applyFont="1" applyBorder="1" applyAlignment="1" applyProtection="1">
      <alignment horizontal="right" wrapText="1"/>
      <protection/>
    </xf>
    <xf numFmtId="0" fontId="6" fillId="0" borderId="0" xfId="0" applyFont="1" applyBorder="1" applyAlignment="1">
      <alignment wrapText="1"/>
    </xf>
    <xf numFmtId="167" fontId="0" fillId="0" borderId="0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Border="1" applyAlignment="1" applyProtection="1">
      <alignment horizontal="right" wrapText="1" indent="2"/>
      <protection/>
    </xf>
    <xf numFmtId="1" fontId="0" fillId="0" borderId="14" xfId="0" applyNumberFormat="1" applyFont="1" applyBorder="1" applyAlignment="1" applyProtection="1">
      <alignment horizontal="right" wrapText="1"/>
      <protection/>
    </xf>
    <xf numFmtId="14" fontId="10" fillId="0" borderId="15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49" fontId="0" fillId="0" borderId="15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/>
      <protection locked="0"/>
    </xf>
    <xf numFmtId="14" fontId="5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1" fontId="0" fillId="0" borderId="18" xfId="0" applyNumberFormat="1" applyFont="1" applyBorder="1" applyAlignment="1" applyProtection="1">
      <alignment horizontal="right" wrapText="1"/>
      <protection/>
    </xf>
    <xf numFmtId="1" fontId="0" fillId="0" borderId="11" xfId="0" applyNumberFormat="1" applyFont="1" applyBorder="1" applyAlignment="1" applyProtection="1">
      <alignment horizontal="right" wrapText="1"/>
      <protection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wrapText="1"/>
    </xf>
    <xf numFmtId="167" fontId="0" fillId="0" borderId="11" xfId="0" applyNumberFormat="1" applyFont="1" applyBorder="1" applyAlignment="1">
      <alignment horizontal="right"/>
    </xf>
    <xf numFmtId="2" fontId="0" fillId="0" borderId="11" xfId="0" applyNumberFormat="1" applyBorder="1" applyAlignment="1" applyProtection="1">
      <alignment horizontal="right"/>
      <protection locked="0"/>
    </xf>
    <xf numFmtId="2" fontId="0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67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 wrapText="1"/>
    </xf>
    <xf numFmtId="1" fontId="0" fillId="0" borderId="11" xfId="0" applyNumberFormat="1" applyFont="1" applyBorder="1" applyAlignment="1" applyProtection="1">
      <alignment horizontal="right"/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67" fontId="0" fillId="0" borderId="11" xfId="0" applyNumberFormat="1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7" fontId="7" fillId="0" borderId="22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 applyProtection="1">
      <alignment horizontal="right" wrapText="1" indent="2"/>
      <protection/>
    </xf>
    <xf numFmtId="167" fontId="0" fillId="0" borderId="10" xfId="0" applyNumberFormat="1" applyFont="1" applyBorder="1" applyAlignment="1" applyProtection="1">
      <alignment horizontal="right" wrapText="1"/>
      <protection/>
    </xf>
    <xf numFmtId="167" fontId="0" fillId="0" borderId="15" xfId="0" applyNumberFormat="1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 applyProtection="1">
      <alignment horizontal="right" wrapText="1"/>
      <protection locked="0"/>
    </xf>
    <xf numFmtId="1" fontId="0" fillId="0" borderId="11" xfId="0" applyNumberFormat="1" applyFont="1" applyBorder="1" applyAlignment="1" applyProtection="1">
      <alignment horizontal="center" wrapText="1"/>
      <protection locked="0"/>
    </xf>
    <xf numFmtId="1" fontId="0" fillId="0" borderId="11" xfId="0" applyNumberFormat="1" applyFont="1" applyBorder="1" applyAlignment="1" applyProtection="1">
      <alignment horizontal="right"/>
      <protection locked="0"/>
    </xf>
    <xf numFmtId="2" fontId="2" fillId="0" borderId="24" xfId="0" applyNumberFormat="1" applyFont="1" applyBorder="1" applyAlignment="1" applyProtection="1">
      <alignment horizontal="right"/>
      <protection locked="0"/>
    </xf>
    <xf numFmtId="2" fontId="2" fillId="0" borderId="26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7" fontId="0" fillId="0" borderId="11" xfId="0" applyNumberFormat="1" applyFont="1" applyBorder="1" applyAlignment="1" applyProtection="1">
      <alignment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2" fontId="0" fillId="0" borderId="11" xfId="0" applyNumberFormat="1" applyFont="1" applyBorder="1" applyAlignment="1" applyProtection="1">
      <alignment horizontal="right" indent="2"/>
      <protection/>
    </xf>
    <xf numFmtId="1" fontId="0" fillId="0" borderId="11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1" fontId="0" fillId="0" borderId="11" xfId="0" applyNumberFormat="1" applyBorder="1" applyAlignment="1" applyProtection="1">
      <alignment horizontal="right" indent="1"/>
      <protection locked="0"/>
    </xf>
    <xf numFmtId="1" fontId="0" fillId="0" borderId="11" xfId="0" applyNumberFormat="1" applyFont="1" applyBorder="1" applyAlignment="1" applyProtection="1">
      <alignment horizontal="right" indent="1"/>
      <protection locked="0"/>
    </xf>
    <xf numFmtId="1" fontId="0" fillId="0" borderId="11" xfId="0" applyNumberFormat="1" applyBorder="1" applyAlignment="1" applyProtection="1">
      <alignment horizontal="right" indent="1"/>
      <protection/>
    </xf>
    <xf numFmtId="1" fontId="0" fillId="0" borderId="11" xfId="0" applyNumberFormat="1" applyFont="1" applyBorder="1" applyAlignment="1">
      <alignment horizontal="right" indent="1"/>
    </xf>
    <xf numFmtId="176" fontId="10" fillId="0" borderId="11" xfId="0" applyNumberFormat="1" applyFont="1" applyBorder="1" applyAlignment="1" applyProtection="1">
      <alignment horizontal="left"/>
      <protection locked="0"/>
    </xf>
    <xf numFmtId="176" fontId="2" fillId="0" borderId="23" xfId="0" applyNumberFormat="1" applyFont="1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left"/>
      <protection locked="0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 horizontal="left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8" fillId="0" borderId="19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7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5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2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49" fontId="0" fillId="0" borderId="15" xfId="0" applyNumberFormat="1" applyBorder="1" applyAlignment="1" applyProtection="1">
      <alignment/>
      <protection locked="0"/>
    </xf>
    <xf numFmtId="0" fontId="6" fillId="0" borderId="5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2" fillId="0" borderId="57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 applyProtection="1">
      <alignment horizontal="right"/>
      <protection locked="0"/>
    </xf>
    <xf numFmtId="2" fontId="2" fillId="0" borderId="58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1</xdr:row>
      <xdr:rowOff>85725</xdr:rowOff>
    </xdr:to>
    <xdr:pic>
      <xdr:nvPicPr>
        <xdr:cNvPr id="1" name="Picture 1" descr="mavi_paa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1</xdr:row>
      <xdr:rowOff>104775</xdr:rowOff>
    </xdr:to>
    <xdr:pic>
      <xdr:nvPicPr>
        <xdr:cNvPr id="1" name="Picture 1" descr="mavi_paa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1447800</xdr:colOff>
      <xdr:row>1</xdr:row>
      <xdr:rowOff>200025</xdr:rowOff>
    </xdr:to>
    <xdr:pic>
      <xdr:nvPicPr>
        <xdr:cNvPr id="1" name="Picture 2" descr="mavi_paa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80" workbookViewId="0" topLeftCell="A1">
      <selection activeCell="F27" sqref="F27"/>
    </sheetView>
  </sheetViews>
  <sheetFormatPr defaultColWidth="9.140625" defaultRowHeight="12.75"/>
  <cols>
    <col min="1" max="1" width="8.7109375" style="1" customWidth="1"/>
    <col min="2" max="2" width="9.7109375" style="1" customWidth="1"/>
    <col min="3" max="3" width="11.140625" style="1" customWidth="1"/>
    <col min="4" max="4" width="9.421875" style="1" customWidth="1"/>
    <col min="5" max="5" width="9.7109375" style="1" customWidth="1"/>
    <col min="6" max="6" width="10.7109375" style="1" customWidth="1"/>
    <col min="7" max="7" width="9.7109375" style="1" customWidth="1"/>
    <col min="8" max="9" width="10.00390625" style="1" customWidth="1"/>
    <col min="10" max="10" width="10.140625" style="1" customWidth="1"/>
    <col min="11" max="11" width="11.57421875" style="1" customWidth="1"/>
    <col min="12" max="12" width="9.57421875" style="1" customWidth="1"/>
    <col min="13" max="13" width="10.00390625" style="1" customWidth="1"/>
    <col min="14" max="14" width="11.421875" style="1" customWidth="1"/>
    <col min="15" max="16384" width="9.140625" style="1" customWidth="1"/>
  </cols>
  <sheetData>
    <row r="1" spans="1:14" ht="30" customHeight="1">
      <c r="A1" s="4"/>
      <c r="B1" s="5"/>
      <c r="J1" s="7" t="s">
        <v>60</v>
      </c>
      <c r="K1" s="90" t="s">
        <v>56</v>
      </c>
      <c r="L1" s="90"/>
      <c r="M1" s="83" t="s">
        <v>27</v>
      </c>
      <c r="N1" s="82"/>
    </row>
    <row r="2" spans="1:12" ht="20.25" customHeight="1">
      <c r="A2" s="6"/>
      <c r="C2" s="102" t="s">
        <v>0</v>
      </c>
      <c r="D2" s="102"/>
      <c r="J2" s="15" t="s">
        <v>1</v>
      </c>
      <c r="K2" s="105"/>
      <c r="L2" s="105"/>
    </row>
    <row r="3" spans="1:12" ht="13.5" customHeight="1">
      <c r="A3" s="6"/>
      <c r="C3" s="5"/>
      <c r="D3" s="5"/>
      <c r="J3" s="15"/>
      <c r="K3" s="75"/>
      <c r="L3" s="75"/>
    </row>
    <row r="4" spans="1:14" s="2" customFormat="1" ht="7.5" customHeight="1">
      <c r="A4" s="94" t="s">
        <v>2</v>
      </c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96"/>
      <c r="L4" s="106" t="s">
        <v>5</v>
      </c>
      <c r="M4" s="109" t="s">
        <v>62</v>
      </c>
      <c r="N4" s="109" t="s">
        <v>35</v>
      </c>
    </row>
    <row r="5" spans="1:14" s="2" customFormat="1" ht="8.25" customHeight="1">
      <c r="A5" s="95"/>
      <c r="B5" s="97"/>
      <c r="C5" s="97"/>
      <c r="D5" s="97"/>
      <c r="E5" s="97"/>
      <c r="F5" s="97"/>
      <c r="G5" s="97"/>
      <c r="H5" s="97"/>
      <c r="I5" s="97"/>
      <c r="J5" s="97"/>
      <c r="K5" s="97"/>
      <c r="L5" s="107"/>
      <c r="M5" s="110"/>
      <c r="N5" s="110"/>
    </row>
    <row r="6" spans="1:14" s="2" customFormat="1" ht="11.25" customHeight="1">
      <c r="A6" s="95"/>
      <c r="B6" s="98" t="s">
        <v>51</v>
      </c>
      <c r="C6" s="98" t="s">
        <v>31</v>
      </c>
      <c r="D6" s="98" t="s">
        <v>50</v>
      </c>
      <c r="E6" s="98" t="s">
        <v>59</v>
      </c>
      <c r="F6" s="98" t="s">
        <v>47</v>
      </c>
      <c r="G6" s="98" t="s">
        <v>64</v>
      </c>
      <c r="H6" s="98" t="s">
        <v>33</v>
      </c>
      <c r="I6" s="98" t="s">
        <v>48</v>
      </c>
      <c r="J6" s="100" t="s">
        <v>28</v>
      </c>
      <c r="K6" s="98" t="s">
        <v>49</v>
      </c>
      <c r="L6" s="107"/>
      <c r="M6" s="110"/>
      <c r="N6" s="110"/>
    </row>
    <row r="7" spans="1:14" s="2" customFormat="1" ht="27.75" customHeight="1">
      <c r="A7" s="95"/>
      <c r="B7" s="99"/>
      <c r="C7" s="99"/>
      <c r="D7" s="99"/>
      <c r="E7" s="99"/>
      <c r="F7" s="99"/>
      <c r="G7" s="99"/>
      <c r="H7" s="99"/>
      <c r="I7" s="99"/>
      <c r="J7" s="101"/>
      <c r="K7" s="99"/>
      <c r="L7" s="108"/>
      <c r="M7" s="110"/>
      <c r="N7" s="110"/>
    </row>
    <row r="8" spans="1:15" ht="18" customHeight="1" hidden="1">
      <c r="A8" s="66"/>
      <c r="B8" s="36">
        <v>0.4</v>
      </c>
      <c r="C8" s="37">
        <v>0.37</v>
      </c>
      <c r="D8" s="37">
        <v>0.5</v>
      </c>
      <c r="E8" s="36">
        <v>0.75</v>
      </c>
      <c r="F8" s="36">
        <v>1</v>
      </c>
      <c r="G8" s="36">
        <v>2</v>
      </c>
      <c r="H8" s="36">
        <v>2</v>
      </c>
      <c r="I8" s="36">
        <v>0.4</v>
      </c>
      <c r="J8" s="38">
        <v>0.435</v>
      </c>
      <c r="K8" s="39">
        <v>0.2</v>
      </c>
      <c r="L8" s="39"/>
      <c r="M8" s="40"/>
      <c r="N8" s="41"/>
      <c r="O8" s="50" t="s">
        <v>66</v>
      </c>
    </row>
    <row r="9" spans="1:14" ht="18" customHeight="1">
      <c r="A9" s="88"/>
      <c r="B9" s="71"/>
      <c r="C9" s="46"/>
      <c r="D9" s="46"/>
      <c r="E9" s="71"/>
      <c r="F9" s="71"/>
      <c r="G9" s="71"/>
      <c r="H9" s="71"/>
      <c r="I9" s="71"/>
      <c r="J9" s="46"/>
      <c r="K9" s="47"/>
      <c r="L9" s="84"/>
      <c r="M9" s="85"/>
      <c r="N9" s="43">
        <f>B9*B8+C9*C8+D9*D8+E9*E8+F9*F8+G9*G8+H9*H8+I9*I8+J9*J8+K9*K8</f>
        <v>0</v>
      </c>
    </row>
    <row r="10" spans="1:14" ht="18" customHeight="1">
      <c r="A10" s="88"/>
      <c r="B10" s="71"/>
      <c r="C10" s="46"/>
      <c r="D10" s="46"/>
      <c r="E10" s="71"/>
      <c r="F10" s="71"/>
      <c r="G10" s="71"/>
      <c r="H10" s="71"/>
      <c r="I10" s="71"/>
      <c r="J10" s="46"/>
      <c r="K10" s="47"/>
      <c r="L10" s="84"/>
      <c r="M10" s="85"/>
      <c r="N10" s="43">
        <f>B10*B8+C10*C8+D10*D8+E10*E8+F10*F8+G10*G8+H10*H8+I10*I8+J10*J8+K10*K8</f>
        <v>0</v>
      </c>
    </row>
    <row r="11" spans="1:14" ht="18" customHeight="1">
      <c r="A11" s="88"/>
      <c r="B11" s="71"/>
      <c r="C11" s="46"/>
      <c r="D11" s="46"/>
      <c r="E11" s="71"/>
      <c r="F11" s="71"/>
      <c r="G11" s="71"/>
      <c r="H11" s="71"/>
      <c r="I11" s="71"/>
      <c r="J11" s="46"/>
      <c r="K11" s="47"/>
      <c r="L11" s="84"/>
      <c r="M11" s="85"/>
      <c r="N11" s="43">
        <f>B11*B8+C11*C8+D11*D8+E11*E8+F11*F8+G11*G8+H11*H8+I11*I8+J11*J8+K11*K8</f>
        <v>0</v>
      </c>
    </row>
    <row r="12" spans="1:14" ht="18" customHeight="1">
      <c r="A12" s="88"/>
      <c r="B12" s="71"/>
      <c r="C12" s="46"/>
      <c r="D12" s="46"/>
      <c r="E12" s="71"/>
      <c r="F12" s="71"/>
      <c r="G12" s="71"/>
      <c r="H12" s="71"/>
      <c r="I12" s="71"/>
      <c r="J12" s="46"/>
      <c r="K12" s="47"/>
      <c r="L12" s="84"/>
      <c r="M12" s="85"/>
      <c r="N12" s="43">
        <f>B12*B8+C12*C8+D12*D8+E12*E8+F12*F8+G12*G8+H12*H8+I12*I8+J12*J8+K12*K8</f>
        <v>0</v>
      </c>
    </row>
    <row r="13" spans="1:14" ht="18" customHeight="1">
      <c r="A13" s="88"/>
      <c r="B13" s="71"/>
      <c r="C13" s="46"/>
      <c r="D13" s="46"/>
      <c r="E13" s="71"/>
      <c r="F13" s="71"/>
      <c r="G13" s="71"/>
      <c r="H13" s="71"/>
      <c r="I13" s="71"/>
      <c r="J13" s="46"/>
      <c r="K13" s="47"/>
      <c r="L13" s="84"/>
      <c r="M13" s="85"/>
      <c r="N13" s="43">
        <f>B13*B8+C13*C8+D13*D8+E13*E8+F13*F8+G13*G8+H13*H8+I13*I8+J13*J8+K13*K8</f>
        <v>0</v>
      </c>
    </row>
    <row r="14" spans="1:14" ht="18" customHeight="1">
      <c r="A14" s="88"/>
      <c r="B14" s="71"/>
      <c r="C14" s="46"/>
      <c r="D14" s="46"/>
      <c r="E14" s="71"/>
      <c r="F14" s="71"/>
      <c r="G14" s="71"/>
      <c r="H14" s="71"/>
      <c r="I14" s="71"/>
      <c r="J14" s="46"/>
      <c r="K14" s="47"/>
      <c r="L14" s="84"/>
      <c r="M14" s="85"/>
      <c r="N14" s="43">
        <f>B14*B8+C14*C8+D14*D8+E14*E8+F14*F8+G14*G8+H14*H8+I14*I8+J14*J8+K14*K8</f>
        <v>0</v>
      </c>
    </row>
    <row r="15" spans="1:14" ht="18" customHeight="1">
      <c r="A15" s="88"/>
      <c r="B15" s="71"/>
      <c r="C15" s="46"/>
      <c r="D15" s="46"/>
      <c r="E15" s="71"/>
      <c r="F15" s="71"/>
      <c r="G15" s="71"/>
      <c r="H15" s="71"/>
      <c r="I15" s="71"/>
      <c r="J15" s="46"/>
      <c r="K15" s="47"/>
      <c r="L15" s="84"/>
      <c r="M15" s="85"/>
      <c r="N15" s="43">
        <f>B15*B8+C15*C8+D15*D8+E15*E8+F15*F8+G15*G8+H15*H8+I15*I8+J15*J8+K15*K8</f>
        <v>0</v>
      </c>
    </row>
    <row r="16" spans="1:14" ht="18" customHeight="1">
      <c r="A16" s="88"/>
      <c r="B16" s="71"/>
      <c r="C16" s="46"/>
      <c r="D16" s="46"/>
      <c r="E16" s="71"/>
      <c r="F16" s="71"/>
      <c r="G16" s="71"/>
      <c r="H16" s="71"/>
      <c r="I16" s="71"/>
      <c r="J16" s="46"/>
      <c r="K16" s="47"/>
      <c r="L16" s="84"/>
      <c r="M16" s="85"/>
      <c r="N16" s="43">
        <f>B16*B8+C16*C8+D16*D8+E16*E8+F16*F8+G16*G8+H16*H8+I16*I8+J16*J8+K16*K8</f>
        <v>0</v>
      </c>
    </row>
    <row r="17" spans="1:14" ht="18" customHeight="1">
      <c r="A17" s="88"/>
      <c r="B17" s="71"/>
      <c r="C17" s="46"/>
      <c r="D17" s="46"/>
      <c r="E17" s="71"/>
      <c r="F17" s="71"/>
      <c r="G17" s="71"/>
      <c r="H17" s="71"/>
      <c r="I17" s="71"/>
      <c r="J17" s="46"/>
      <c r="K17" s="47"/>
      <c r="L17" s="84"/>
      <c r="M17" s="85"/>
      <c r="N17" s="43">
        <f>B17*B8+C17*C8+D17*D8+E17*E8+F17*F8+G17*G8+H17*H8+I17*I8+J17*J8+K17*K8</f>
        <v>0</v>
      </c>
    </row>
    <row r="18" spans="1:14" ht="18" customHeight="1">
      <c r="A18" s="88"/>
      <c r="B18" s="71"/>
      <c r="C18" s="46"/>
      <c r="D18" s="46"/>
      <c r="E18" s="71"/>
      <c r="F18" s="71"/>
      <c r="G18" s="71"/>
      <c r="H18" s="71"/>
      <c r="I18" s="71"/>
      <c r="J18" s="46"/>
      <c r="K18" s="47"/>
      <c r="L18" s="84"/>
      <c r="M18" s="85"/>
      <c r="N18" s="43">
        <f>B18*B8+C18*C8+D18*D8+E18*E8+F18*F8+G18*G8+H18*H8+I18*I8+J18*J8+K18*K8</f>
        <v>0</v>
      </c>
    </row>
    <row r="19" spans="1:14" ht="18" customHeight="1">
      <c r="A19" s="88"/>
      <c r="B19" s="71"/>
      <c r="C19" s="46"/>
      <c r="D19" s="46"/>
      <c r="E19" s="71"/>
      <c r="F19" s="71"/>
      <c r="G19" s="71"/>
      <c r="H19" s="71"/>
      <c r="I19" s="71"/>
      <c r="J19" s="46"/>
      <c r="K19" s="47"/>
      <c r="L19" s="84"/>
      <c r="M19" s="85"/>
      <c r="N19" s="43">
        <f>B19*B8+C19*C8+D19*D8+E19*E8+F19*F8+G19*G8+H19*H8+I19*I8+J19*J8+K19*K8</f>
        <v>0</v>
      </c>
    </row>
    <row r="20" spans="1:14" ht="18" customHeight="1">
      <c r="A20" s="88"/>
      <c r="B20" s="71"/>
      <c r="C20" s="46"/>
      <c r="D20" s="46"/>
      <c r="E20" s="71"/>
      <c r="F20" s="71"/>
      <c r="G20" s="71"/>
      <c r="H20" s="71"/>
      <c r="I20" s="71"/>
      <c r="J20" s="46"/>
      <c r="K20" s="47"/>
      <c r="L20" s="84"/>
      <c r="M20" s="85"/>
      <c r="N20" s="43">
        <f>B20*B8+C20*C8+D20*D8+E20*E8+F20*F8+G20*G8+H20*H8+I20*I8+J20*J8+K20*K8</f>
        <v>0</v>
      </c>
    </row>
    <row r="21" spans="1:14" ht="18" customHeight="1">
      <c r="A21" s="88"/>
      <c r="B21" s="71"/>
      <c r="C21" s="46"/>
      <c r="D21" s="46"/>
      <c r="E21" s="71"/>
      <c r="F21" s="71"/>
      <c r="G21" s="71"/>
      <c r="H21" s="71"/>
      <c r="I21" s="71"/>
      <c r="J21" s="46"/>
      <c r="K21" s="47"/>
      <c r="L21" s="84"/>
      <c r="M21" s="85"/>
      <c r="N21" s="43">
        <f>B21*B8+C21*C8+D21*D8+E21*E8+F21*F8+G21*G8+H21*H8+I21*I8+J21*J8+K21*K8</f>
        <v>0</v>
      </c>
    </row>
    <row r="22" spans="1:14" ht="18" customHeight="1">
      <c r="A22" s="88"/>
      <c r="B22" s="71"/>
      <c r="C22" s="46"/>
      <c r="D22" s="46"/>
      <c r="E22" s="71"/>
      <c r="F22" s="71"/>
      <c r="G22" s="71"/>
      <c r="H22" s="71"/>
      <c r="I22" s="71"/>
      <c r="J22" s="46"/>
      <c r="K22" s="47"/>
      <c r="L22" s="84"/>
      <c r="M22" s="85"/>
      <c r="N22" s="43">
        <f>B22*B8+C22*C8+D22*D8+E22*E8+F22*F8+G22*G8+H22*H8+I22*I8+J22*J8+K22*K8</f>
        <v>0</v>
      </c>
    </row>
    <row r="23" spans="1:14" ht="18" customHeight="1">
      <c r="A23" s="88"/>
      <c r="B23" s="71"/>
      <c r="C23" s="46"/>
      <c r="D23" s="46"/>
      <c r="E23" s="71"/>
      <c r="F23" s="71"/>
      <c r="G23" s="71"/>
      <c r="H23" s="71"/>
      <c r="I23" s="71"/>
      <c r="J23" s="46"/>
      <c r="K23" s="47"/>
      <c r="L23" s="84"/>
      <c r="M23" s="85"/>
      <c r="N23" s="43">
        <f>B23*B8+C23*C8+D23*D8+E23*E8+F23*F8+G23*G8+H23*H8+I23*I8+J23*J8+K23*K8</f>
        <v>0</v>
      </c>
    </row>
    <row r="24" spans="1:14" ht="24" customHeight="1">
      <c r="A24" s="65" t="s">
        <v>3</v>
      </c>
      <c r="B24" s="44">
        <f aca="true" t="shared" si="0" ref="B24:M24">SUM(B9:B23)</f>
        <v>0</v>
      </c>
      <c r="C24" s="45">
        <f t="shared" si="0"/>
        <v>0</v>
      </c>
      <c r="D24" s="45">
        <f t="shared" si="0"/>
        <v>0</v>
      </c>
      <c r="E24" s="44">
        <f t="shared" si="0"/>
        <v>0</v>
      </c>
      <c r="F24" s="44">
        <f t="shared" si="0"/>
        <v>0</v>
      </c>
      <c r="G24" s="44">
        <f t="shared" si="0"/>
        <v>0</v>
      </c>
      <c r="H24" s="44">
        <f t="shared" si="0"/>
        <v>0</v>
      </c>
      <c r="I24" s="44">
        <f t="shared" si="0"/>
        <v>0</v>
      </c>
      <c r="J24" s="44">
        <f t="shared" si="0"/>
        <v>0</v>
      </c>
      <c r="K24" s="80">
        <f t="shared" si="0"/>
        <v>0</v>
      </c>
      <c r="L24" s="86">
        <f t="shared" si="0"/>
        <v>0</v>
      </c>
      <c r="M24" s="87">
        <f t="shared" si="0"/>
        <v>0</v>
      </c>
      <c r="N24" s="42"/>
    </row>
    <row r="25" spans="1:14" ht="24" customHeight="1">
      <c r="A25" s="65" t="s">
        <v>35</v>
      </c>
      <c r="B25" s="43">
        <f>B24*B8</f>
        <v>0</v>
      </c>
      <c r="C25" s="48">
        <f>C24*C8</f>
        <v>0</v>
      </c>
      <c r="D25" s="48">
        <f>D24*D8</f>
        <v>0</v>
      </c>
      <c r="E25" s="43">
        <f aca="true" t="shared" si="1" ref="E25:K25">E24*E8</f>
        <v>0</v>
      </c>
      <c r="F25" s="48">
        <f t="shared" si="1"/>
        <v>0</v>
      </c>
      <c r="G25" s="48">
        <f t="shared" si="1"/>
        <v>0</v>
      </c>
      <c r="H25" s="43">
        <f t="shared" si="1"/>
        <v>0</v>
      </c>
      <c r="I25" s="48">
        <f t="shared" si="1"/>
        <v>0</v>
      </c>
      <c r="J25" s="48">
        <f t="shared" si="1"/>
        <v>0</v>
      </c>
      <c r="K25" s="43">
        <f t="shared" si="1"/>
        <v>0</v>
      </c>
      <c r="L25" s="76"/>
      <c r="M25" s="76"/>
      <c r="N25" s="43">
        <f>SUM(N9:N23)</f>
        <v>0</v>
      </c>
    </row>
    <row r="26" spans="1:14" ht="18" customHeight="1">
      <c r="A26" s="91" t="s">
        <v>34</v>
      </c>
      <c r="B26" s="71"/>
      <c r="C26" s="46"/>
      <c r="D26" s="46"/>
      <c r="E26" s="71"/>
      <c r="F26" s="71"/>
      <c r="G26" s="71"/>
      <c r="H26" s="71"/>
      <c r="I26" s="71"/>
      <c r="J26" s="46"/>
      <c r="K26" s="47"/>
      <c r="L26" s="77"/>
      <c r="M26" s="78"/>
      <c r="N26" s="43">
        <f>B26*B8+C26*C8+D26*D8+E26*E8+F26*F8+G26*G8+H26*H8+I26*I8+J26*J8+K26*K8</f>
        <v>0</v>
      </c>
    </row>
    <row r="27" spans="1:14" ht="18" customHeight="1">
      <c r="A27" s="92"/>
      <c r="B27" s="71"/>
      <c r="C27" s="46"/>
      <c r="D27" s="46"/>
      <c r="E27" s="71"/>
      <c r="F27" s="71"/>
      <c r="G27" s="71"/>
      <c r="H27" s="71"/>
      <c r="I27" s="71"/>
      <c r="J27" s="46"/>
      <c r="K27" s="47"/>
      <c r="L27" s="77"/>
      <c r="M27" s="78"/>
      <c r="N27" s="43">
        <f>B27*B8+C27*C8+D27*D8+E27*E8+F27*F8+G27*G8+H27*H8+I27*I8+J27*J8+K27*K8</f>
        <v>0</v>
      </c>
    </row>
    <row r="28" spans="1:14" ht="18" customHeight="1">
      <c r="A28" s="93"/>
      <c r="B28" s="71"/>
      <c r="C28" s="46"/>
      <c r="D28" s="46"/>
      <c r="E28" s="71"/>
      <c r="F28" s="71"/>
      <c r="G28" s="71"/>
      <c r="H28" s="71"/>
      <c r="I28" s="71"/>
      <c r="J28" s="46"/>
      <c r="K28" s="47"/>
      <c r="L28" s="77"/>
      <c r="M28" s="78"/>
      <c r="N28" s="43">
        <f>B28*B8+C28*C8+D28*D8+E28*E8+F28*F8+G28*G8+H28*H8+I28*I8+J28*J8+K28*K8</f>
        <v>0</v>
      </c>
    </row>
    <row r="29" spans="1:13" ht="7.5" customHeight="1">
      <c r="A29" s="6"/>
      <c r="C29" s="5"/>
      <c r="D29" s="5"/>
      <c r="J29" s="81"/>
      <c r="K29" s="75"/>
      <c r="L29" s="75"/>
      <c r="M29" s="82"/>
    </row>
    <row r="30" spans="1:13" ht="12" customHeight="1">
      <c r="A30" s="9" t="s">
        <v>53</v>
      </c>
      <c r="J30" s="82"/>
      <c r="K30" s="82"/>
      <c r="L30" s="82"/>
      <c r="M30" s="82"/>
    </row>
    <row r="31" spans="1:14" ht="25.5" customHeight="1">
      <c r="A31" s="103" t="s">
        <v>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4"/>
    </row>
  </sheetData>
  <sheetProtection sheet="1" selectLockedCells="1"/>
  <mergeCells count="20">
    <mergeCell ref="C2:D2"/>
    <mergeCell ref="A31:N31"/>
    <mergeCell ref="K2:L2"/>
    <mergeCell ref="L4:L7"/>
    <mergeCell ref="M4:M7"/>
    <mergeCell ref="N4:N7"/>
    <mergeCell ref="B6:B7"/>
    <mergeCell ref="C6:C7"/>
    <mergeCell ref="D6:D7"/>
    <mergeCell ref="E6:E7"/>
    <mergeCell ref="K1:L1"/>
    <mergeCell ref="A26:A28"/>
    <mergeCell ref="A4:A7"/>
    <mergeCell ref="B4:K5"/>
    <mergeCell ref="F6:F7"/>
    <mergeCell ref="G6:G7"/>
    <mergeCell ref="H6:H7"/>
    <mergeCell ref="I6:I7"/>
    <mergeCell ref="J6:J7"/>
    <mergeCell ref="K6:K7"/>
  </mergeCells>
  <printOptions/>
  <pageMargins left="0.5905511811023623" right="0.3937007874015748" top="0.3937007874015748" bottom="0.5118110236220472" header="0.31496062992125984" footer="0.31496062992125984"/>
  <pageSetup horizontalDpi="1200" verticalDpi="1200" orientation="landscape" paperSize="9" scale="96" r:id="rId2"/>
  <headerFooter alignWithMargins="0">
    <oddFooter>&amp;L&amp;8 561024&amp;R&amp;8 8.5.2017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12.28125" style="1" customWidth="1"/>
    <col min="2" max="2" width="10.28125" style="1" customWidth="1"/>
    <col min="3" max="3" width="11.28125" style="1" customWidth="1"/>
    <col min="4" max="4" width="10.00390625" style="1" customWidth="1"/>
    <col min="5" max="5" width="9.8515625" style="1" customWidth="1"/>
    <col min="6" max="7" width="10.7109375" style="1" customWidth="1"/>
    <col min="8" max="8" width="10.421875" style="1" customWidth="1"/>
    <col min="9" max="9" width="10.00390625" style="1" customWidth="1"/>
    <col min="10" max="10" width="10.140625" style="1" customWidth="1"/>
    <col min="11" max="11" width="11.421875" style="1" customWidth="1"/>
    <col min="12" max="12" width="13.140625" style="1" customWidth="1"/>
    <col min="13" max="13" width="12.7109375" style="1" customWidth="1"/>
    <col min="14" max="16384" width="9.140625" style="1" customWidth="1"/>
  </cols>
  <sheetData>
    <row r="1" spans="1:13" ht="30" customHeight="1">
      <c r="A1" s="4"/>
      <c r="B1" s="5"/>
      <c r="J1" s="7" t="s">
        <v>57</v>
      </c>
      <c r="K1" s="28" t="s">
        <v>58</v>
      </c>
      <c r="L1" s="31" t="s">
        <v>61</v>
      </c>
      <c r="M1" s="18" t="s">
        <v>8</v>
      </c>
    </row>
    <row r="2" spans="1:13" ht="20.25" customHeight="1">
      <c r="A2" s="6"/>
      <c r="C2" s="102" t="s">
        <v>0</v>
      </c>
      <c r="D2" s="102"/>
      <c r="H2" s="122" t="s">
        <v>1</v>
      </c>
      <c r="I2" s="123"/>
      <c r="J2" s="123"/>
      <c r="K2" s="29"/>
      <c r="L2" s="74"/>
      <c r="M2" s="12"/>
    </row>
    <row r="3" ht="7.5" customHeight="1">
      <c r="A3" s="3"/>
    </row>
    <row r="4" spans="1:13" s="2" customFormat="1" ht="11.25">
      <c r="A4" s="94" t="s">
        <v>2</v>
      </c>
      <c r="B4" s="96" t="s">
        <v>43</v>
      </c>
      <c r="C4" s="96"/>
      <c r="D4" s="96"/>
      <c r="E4" s="96"/>
      <c r="F4" s="96"/>
      <c r="G4" s="96"/>
      <c r="H4" s="96"/>
      <c r="I4" s="96"/>
      <c r="J4" s="96"/>
      <c r="K4" s="96"/>
      <c r="L4" s="119" t="s">
        <v>9</v>
      </c>
      <c r="M4" s="119" t="s">
        <v>35</v>
      </c>
    </row>
    <row r="5" spans="1:13" s="2" customFormat="1" ht="11.25">
      <c r="A5" s="95"/>
      <c r="B5" s="97"/>
      <c r="C5" s="97"/>
      <c r="D5" s="97"/>
      <c r="E5" s="97"/>
      <c r="F5" s="97"/>
      <c r="G5" s="97"/>
      <c r="H5" s="97"/>
      <c r="I5" s="97"/>
      <c r="J5" s="97"/>
      <c r="K5" s="97"/>
      <c r="L5" s="120"/>
      <c r="M5" s="120"/>
    </row>
    <row r="6" spans="1:13" s="2" customFormat="1" ht="11.25">
      <c r="A6" s="95"/>
      <c r="B6" s="98" t="str">
        <f>PaketitF!B6</f>
        <v>Lihasäilyke 0,400kg</v>
      </c>
      <c r="C6" s="98" t="str">
        <f>PaketitF!C6</f>
        <v>Hapankorppu 0,370kg</v>
      </c>
      <c r="D6" s="98" t="str">
        <f>PaketitF!D6</f>
        <v>Makaroni 0,500kg</v>
      </c>
      <c r="E6" s="98" t="str">
        <f>PaketitF!E6</f>
        <v>Aamiais-vilja-valmiste      0,750kg</v>
      </c>
      <c r="F6" s="98" t="str">
        <f>PaketitF!F6</f>
        <v>Puurohiutale 1kg</v>
      </c>
      <c r="G6" s="98" t="str">
        <f>PaketitF!G6</f>
        <v>Sämpylä-jauho          2kg</v>
      </c>
      <c r="H6" s="98" t="str">
        <f>PaketitF!H6</f>
        <v>Vehnä-     jauho         2kg</v>
      </c>
      <c r="I6" s="98" t="str">
        <f>PaketitF!I6</f>
        <v>Maitojauhe   0,400kg</v>
      </c>
      <c r="J6" s="98" t="str">
        <f>PaketitF!J6</f>
        <v>Hernekeitto 0,435kg</v>
      </c>
      <c r="K6" s="98" t="str">
        <f>PaketitF!K6</f>
        <v>Pasta juusto-kastikkeessa 0,200kg</v>
      </c>
      <c r="L6" s="120"/>
      <c r="M6" s="120"/>
    </row>
    <row r="7" spans="1:13" s="2" customFormat="1" ht="29.25" customHeight="1">
      <c r="A7" s="118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21"/>
      <c r="M7" s="121"/>
    </row>
    <row r="8" spans="1:15" s="2" customFormat="1" ht="17.25" customHeight="1" hidden="1">
      <c r="A8" s="67"/>
      <c r="B8" s="53">
        <f>PaketitF!B8</f>
        <v>0.4</v>
      </c>
      <c r="C8" s="53">
        <f>PaketitF!C8</f>
        <v>0.37</v>
      </c>
      <c r="D8" s="53">
        <f>PaketitF!D8</f>
        <v>0.5</v>
      </c>
      <c r="E8" s="53">
        <f>PaketitF!E8</f>
        <v>0.75</v>
      </c>
      <c r="F8" s="53">
        <f>PaketitF!F8</f>
        <v>1</v>
      </c>
      <c r="G8" s="53">
        <f>PaketitF!G8</f>
        <v>2</v>
      </c>
      <c r="H8" s="53">
        <f>PaketitF!H8</f>
        <v>2</v>
      </c>
      <c r="I8" s="53">
        <f>PaketitF!I8</f>
        <v>0.4</v>
      </c>
      <c r="J8" s="53">
        <f>PaketitF!J8</f>
        <v>0.435</v>
      </c>
      <c r="K8" s="53">
        <f>PaketitF!K8</f>
        <v>0.2</v>
      </c>
      <c r="L8" s="51"/>
      <c r="M8" s="52"/>
      <c r="N8" s="111" t="s">
        <v>67</v>
      </c>
      <c r="O8" s="112"/>
    </row>
    <row r="9" spans="1:15" s="2" customFormat="1" ht="17.25" customHeight="1">
      <c r="A9" s="88"/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  <c r="M9" s="68">
        <f>B9*B8+C9*C8+D9*D8+E9*E8+F9*F8+G9*G8+H9*H8+I9*I8+J9*J8+K9*K8</f>
        <v>0</v>
      </c>
      <c r="N9" s="54"/>
      <c r="O9" s="55"/>
    </row>
    <row r="10" spans="1:15" s="2" customFormat="1" ht="17.25" customHeight="1">
      <c r="A10" s="8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  <c r="M10" s="68">
        <f>B10*B8+C10*C8+D10*D8+E10*E8+F10*F8+G10*G8+H10*H8+I10*I8+J10*J8+K10*K8</f>
        <v>0</v>
      </c>
      <c r="N10" s="54"/>
      <c r="O10" s="55"/>
    </row>
    <row r="11" spans="1:15" s="2" customFormat="1" ht="17.25" customHeight="1">
      <c r="A11" s="8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  <c r="M11" s="68">
        <f>B11*B8+C11*C8+D11*D8+E11*E8+F11*F8+G11*G8+H11*H8+I11*I8+J11*J8+K11*K8</f>
        <v>0</v>
      </c>
      <c r="N11" s="54"/>
      <c r="O11" s="55"/>
    </row>
    <row r="12" spans="1:15" s="2" customFormat="1" ht="17.25" customHeight="1">
      <c r="A12" s="8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  <c r="M12" s="68">
        <f>B12*B8+C12*C8+D12*D8+E12*E8+F12*F8+G12*G8+H12*H8+I12*I8+J12*J8+K12*K8</f>
        <v>0</v>
      </c>
      <c r="N12" s="54"/>
      <c r="O12" s="55"/>
    </row>
    <row r="13" spans="1:15" s="2" customFormat="1" ht="17.25" customHeight="1">
      <c r="A13" s="8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  <c r="M13" s="68">
        <f>B13*B8+C13*C8+D13*D8+E13*E8+F13*F8+G13*G8+H13*H8+I13*I8+J13*J8+K13*K8</f>
        <v>0</v>
      </c>
      <c r="N13" s="54"/>
      <c r="O13" s="55"/>
    </row>
    <row r="14" spans="1:15" s="2" customFormat="1" ht="17.25" customHeight="1">
      <c r="A14" s="8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70"/>
      <c r="M14" s="68">
        <f>B14*B8+C14*C8+D14*D8+E14*E8+F14*F8+G14*G8+H14*H8+I14*I8+J14*J8+K14*K8</f>
        <v>0</v>
      </c>
      <c r="N14" s="54"/>
      <c r="O14" s="55"/>
    </row>
    <row r="15" spans="1:15" s="2" customFormat="1" ht="17.25" customHeight="1">
      <c r="A15" s="8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70"/>
      <c r="M15" s="68">
        <f>B15*B8+C15*C8+D15*D8+E15*E8+F15*F8+G15*G8+H15*H8+I15*I8+J15*J8+K15*K8</f>
        <v>0</v>
      </c>
      <c r="N15" s="54"/>
      <c r="O15" s="55"/>
    </row>
    <row r="16" spans="1:15" s="2" customFormat="1" ht="17.25" customHeight="1">
      <c r="A16" s="8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70"/>
      <c r="M16" s="68">
        <f>B16*B8+C16*C8+D16*D8+E16*E8+F16*F8+G16*G8+H16*H8+I16*I8+J16*J8+K16*K8</f>
        <v>0</v>
      </c>
      <c r="N16" s="54"/>
      <c r="O16" s="55"/>
    </row>
    <row r="17" spans="1:15" s="2" customFormat="1" ht="17.25" customHeight="1">
      <c r="A17" s="8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0"/>
      <c r="M17" s="68">
        <f>B17*B8+C17*C8+D17*D8+E17*E8+F17*F8+G17*G8+H17*H8+I17*I8+J17*J8+K17*K8</f>
        <v>0</v>
      </c>
      <c r="N17" s="54"/>
      <c r="O17" s="55"/>
    </row>
    <row r="18" spans="1:15" s="2" customFormat="1" ht="17.25" customHeight="1">
      <c r="A18" s="8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0"/>
      <c r="M18" s="68">
        <f>B18*B8+C18*C8+D18*D8+E18*E8+F18*F8+G18*G8+H18*H8+I18*I8+J18*J8+K18*K8</f>
        <v>0</v>
      </c>
      <c r="N18" s="54"/>
      <c r="O18" s="55"/>
    </row>
    <row r="19" spans="1:15" s="2" customFormat="1" ht="17.25" customHeight="1">
      <c r="A19" s="8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  <c r="M19" s="68">
        <f>B19*B8+C19*C8+D19*D8+E19*E8+F19*F8+G19*G8+H19*H8+I19*I8+J19*J8+K19*K8</f>
        <v>0</v>
      </c>
      <c r="N19" s="54"/>
      <c r="O19" s="55"/>
    </row>
    <row r="20" spans="1:15" s="2" customFormat="1" ht="17.25" customHeight="1">
      <c r="A20" s="8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  <c r="M20" s="68">
        <f>B20*B8+C20*C8+D20*D8+E20*E8+F20*F8+G20*G8+H20*H8+I20*I8+J20*J8+K20*K8</f>
        <v>0</v>
      </c>
      <c r="N20" s="54"/>
      <c r="O20" s="55"/>
    </row>
    <row r="21" spans="1:15" s="2" customFormat="1" ht="17.25" customHeight="1">
      <c r="A21" s="8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70"/>
      <c r="M21" s="68">
        <f>B21*B8+C21*C8+D21*D8+E21*E8+F21*F8+G21*G8+H21*H8+I21*I8+J21*J8+K21*K8</f>
        <v>0</v>
      </c>
      <c r="N21" s="54"/>
      <c r="O21" s="55"/>
    </row>
    <row r="22" spans="1:15" s="2" customFormat="1" ht="17.25" customHeight="1">
      <c r="A22" s="8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70"/>
      <c r="M22" s="68">
        <f>B22*B8+C22*C8+D22*D8+E22*E8+F22*F8+G22*G8+H22*H8+I22*I8+J22*J8+K22*K8</f>
        <v>0</v>
      </c>
      <c r="N22" s="54"/>
      <c r="O22" s="55"/>
    </row>
    <row r="23" spans="1:15" s="2" customFormat="1" ht="17.25" customHeight="1">
      <c r="A23" s="8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68">
        <f>B23*B8+C23*C8+D23*D8+E23*E8+F23*F8+G23*G8+H23*H8+I23*I8+J23*J8+K23*K8</f>
        <v>0</v>
      </c>
      <c r="N23" s="54"/>
      <c r="O23" s="55"/>
    </row>
    <row r="24" spans="1:15" s="2" customFormat="1" ht="6.75" customHeight="1">
      <c r="A24" s="49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58"/>
      <c r="N24" s="54"/>
      <c r="O24" s="55"/>
    </row>
    <row r="25" spans="1:13" s="10" customFormat="1" ht="18" customHeight="1">
      <c r="A25" s="32" t="s">
        <v>3</v>
      </c>
      <c r="B25" s="35">
        <f>SUM(B9:B23)</f>
        <v>0</v>
      </c>
      <c r="C25" s="34">
        <f>SUM(C9:C23)</f>
        <v>0</v>
      </c>
      <c r="D25" s="35">
        <f aca="true" t="shared" si="0" ref="D25:K25">SUM(D9:D23)</f>
        <v>0</v>
      </c>
      <c r="E25" s="34">
        <f t="shared" si="0"/>
        <v>0</v>
      </c>
      <c r="F25" s="35">
        <f t="shared" si="0"/>
        <v>0</v>
      </c>
      <c r="G25" s="34">
        <f t="shared" si="0"/>
        <v>0</v>
      </c>
      <c r="H25" s="35">
        <f t="shared" si="0"/>
        <v>0</v>
      </c>
      <c r="I25" s="34">
        <f t="shared" si="0"/>
        <v>0</v>
      </c>
      <c r="J25" s="35">
        <f t="shared" si="0"/>
        <v>0</v>
      </c>
      <c r="K25" s="34">
        <f t="shared" si="0"/>
        <v>0</v>
      </c>
      <c r="L25" s="25"/>
      <c r="M25" s="17"/>
    </row>
    <row r="26" spans="1:13" s="10" customFormat="1" ht="18" customHeight="1">
      <c r="A26" s="33" t="s">
        <v>4</v>
      </c>
      <c r="B26" s="21">
        <f>B25*B8</f>
        <v>0</v>
      </c>
      <c r="C26" s="21">
        <f aca="true" t="shared" si="1" ref="C26:K26">C25*C8</f>
        <v>0</v>
      </c>
      <c r="D26" s="21">
        <f t="shared" si="1"/>
        <v>0</v>
      </c>
      <c r="E26" s="21">
        <f t="shared" si="1"/>
        <v>0</v>
      </c>
      <c r="F26" s="21">
        <f t="shared" si="1"/>
        <v>0</v>
      </c>
      <c r="G26" s="21">
        <f t="shared" si="1"/>
        <v>0</v>
      </c>
      <c r="H26" s="21">
        <f t="shared" si="1"/>
        <v>0</v>
      </c>
      <c r="I26" s="21">
        <f t="shared" si="1"/>
        <v>0</v>
      </c>
      <c r="J26" s="21">
        <f t="shared" si="1"/>
        <v>0</v>
      </c>
      <c r="K26" s="21">
        <f t="shared" si="1"/>
        <v>0</v>
      </c>
      <c r="L26" s="19"/>
      <c r="M26" s="20">
        <f>SUM(M9:M23)</f>
        <v>0</v>
      </c>
    </row>
    <row r="27" spans="1:14" s="10" customFormat="1" ht="8.25" customHeight="1">
      <c r="A27" s="22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59"/>
      <c r="M27" s="61"/>
      <c r="N27" s="62"/>
    </row>
    <row r="28" spans="1:13" s="10" customFormat="1" ht="18" customHeight="1">
      <c r="A28" s="113" t="s">
        <v>30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79"/>
      <c r="M28" s="21">
        <f>B28*B8+C28*C8+D28*D8+E28*E8+F28*F8+G28*G8+H28*H8+I28*I8+J28*J8+K28*K8</f>
        <v>0</v>
      </c>
    </row>
    <row r="29" spans="1:13" s="10" customFormat="1" ht="18" customHeight="1">
      <c r="A29" s="114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79"/>
      <c r="M29" s="21">
        <f>B29*B8+C29*C8+D29*D8+E29*E8+F29*F8+G29*G8+H29*H8+I29*I8+J29*J8+K29*K8</f>
        <v>0</v>
      </c>
    </row>
    <row r="30" spans="1:13" s="10" customFormat="1" ht="18" customHeight="1">
      <c r="A30" s="11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79"/>
      <c r="M30" s="21">
        <f>B30*B8+C30*C8+D30*D8+E30*E8+F30*F8+G30*G8+H30*H8+I30*I8+J30*J8+K30*K8</f>
        <v>0</v>
      </c>
    </row>
    <row r="31" spans="1:13" s="10" customFormat="1" ht="5.2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3"/>
    </row>
    <row r="32" spans="1:12" ht="23.25" customHeight="1">
      <c r="A32" s="116" t="s">
        <v>54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3" ht="17.25" customHeight="1">
      <c r="A33" s="103" t="s">
        <v>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13" ht="15" customHeight="1">
      <c r="A34" s="11"/>
      <c r="B34" s="8"/>
      <c r="M34" s="30"/>
    </row>
  </sheetData>
  <sheetProtection sheet="1" selectLockedCells="1"/>
  <mergeCells count="20">
    <mergeCell ref="A33:M33"/>
    <mergeCell ref="M4:M7"/>
    <mergeCell ref="H2:J2"/>
    <mergeCell ref="L4:L7"/>
    <mergeCell ref="B6:B7"/>
    <mergeCell ref="C6:C7"/>
    <mergeCell ref="D6:D7"/>
    <mergeCell ref="E6:E7"/>
    <mergeCell ref="F6:F7"/>
    <mergeCell ref="G6:G7"/>
    <mergeCell ref="C2:D2"/>
    <mergeCell ref="N8:O8"/>
    <mergeCell ref="A28:A30"/>
    <mergeCell ref="A32:L32"/>
    <mergeCell ref="H6:H7"/>
    <mergeCell ref="I6:I7"/>
    <mergeCell ref="J6:J7"/>
    <mergeCell ref="K6:K7"/>
    <mergeCell ref="A4:A7"/>
    <mergeCell ref="B4:K5"/>
  </mergeCells>
  <printOptions/>
  <pageMargins left="0.31496062992125984" right="0.2362204724409449" top="0.35433070866141736" bottom="0.35433070866141736" header="0.31496062992125984" footer="0.31496062992125984"/>
  <pageSetup horizontalDpi="600" verticalDpi="600" orientation="landscape" paperSize="9" r:id="rId2"/>
  <headerFooter alignWithMargins="0">
    <oddFooter>&amp;L&amp;8 561024&amp;R&amp;8 8.5.2017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selection activeCell="J17" sqref="J17"/>
    </sheetView>
  </sheetViews>
  <sheetFormatPr defaultColWidth="9.140625" defaultRowHeight="12.75"/>
  <cols>
    <col min="1" max="1" width="21.7109375" style="0" customWidth="1"/>
    <col min="2" max="2" width="13.140625" style="0" customWidth="1"/>
    <col min="3" max="3" width="10.57421875" style="0" customWidth="1"/>
    <col min="4" max="9" width="9.8515625" style="0" customWidth="1"/>
    <col min="10" max="10" width="10.28125" style="0" customWidth="1"/>
    <col min="11" max="11" width="9.57421875" style="0" customWidth="1"/>
    <col min="12" max="12" width="9.8515625" style="0" customWidth="1"/>
    <col min="13" max="13" width="10.8515625" style="0" customWidth="1"/>
  </cols>
  <sheetData>
    <row r="1" spans="10:12" ht="22.5" customHeight="1">
      <c r="J1" s="7" t="s">
        <v>55</v>
      </c>
      <c r="K1" s="26" t="s">
        <v>56</v>
      </c>
      <c r="L1" s="27"/>
    </row>
    <row r="2" spans="10:12" ht="18" customHeight="1">
      <c r="J2" s="7" t="s">
        <v>16</v>
      </c>
      <c r="K2" s="14"/>
      <c r="L2" s="8" t="s">
        <v>17</v>
      </c>
    </row>
    <row r="4" ht="14.25" customHeight="1"/>
    <row r="5" spans="1:5" ht="20.25" customHeight="1">
      <c r="A5" s="9" t="s">
        <v>26</v>
      </c>
      <c r="B5" s="138"/>
      <c r="C5" s="138"/>
      <c r="D5" s="138"/>
      <c r="E5" s="138"/>
    </row>
    <row r="6" spans="1:13" ht="20.25" customHeight="1">
      <c r="A6" s="9" t="s">
        <v>18</v>
      </c>
      <c r="B6" s="139"/>
      <c r="C6" s="139"/>
      <c r="D6" s="139"/>
      <c r="E6" s="139"/>
      <c r="F6" s="13" t="s">
        <v>20</v>
      </c>
      <c r="H6" s="8"/>
      <c r="I6" s="138"/>
      <c r="J6" s="138"/>
      <c r="K6" s="138"/>
      <c r="L6" s="138"/>
      <c r="M6" s="138"/>
    </row>
    <row r="7" spans="1:13" ht="20.25" customHeight="1">
      <c r="A7" s="9" t="s">
        <v>19</v>
      </c>
      <c r="B7" s="139"/>
      <c r="C7" s="139"/>
      <c r="D7" s="139"/>
      <c r="E7" s="139"/>
      <c r="F7" s="13" t="s">
        <v>21</v>
      </c>
      <c r="I7" s="139"/>
      <c r="J7" s="139"/>
      <c r="K7" s="139"/>
      <c r="L7" s="139"/>
      <c r="M7" s="139"/>
    </row>
    <row r="8" ht="11.25" customHeight="1"/>
    <row r="9" ht="6.75" customHeight="1"/>
    <row r="10" spans="1:13" ht="30" customHeight="1">
      <c r="A10" s="124"/>
      <c r="B10" s="125"/>
      <c r="C10" s="140" t="s">
        <v>10</v>
      </c>
      <c r="D10" s="142" t="s">
        <v>36</v>
      </c>
      <c r="E10" s="142" t="s">
        <v>37</v>
      </c>
      <c r="F10" s="142" t="s">
        <v>44</v>
      </c>
      <c r="G10" s="142" t="s">
        <v>52</v>
      </c>
      <c r="H10" s="142" t="s">
        <v>45</v>
      </c>
      <c r="I10" s="142" t="s">
        <v>38</v>
      </c>
      <c r="J10" s="142" t="s">
        <v>46</v>
      </c>
      <c r="K10" s="142" t="s">
        <v>39</v>
      </c>
      <c r="L10" s="142" t="s">
        <v>40</v>
      </c>
      <c r="M10" s="148" t="s">
        <v>41</v>
      </c>
    </row>
    <row r="11" spans="1:13" ht="16.5" customHeight="1">
      <c r="A11" s="126"/>
      <c r="B11" s="127"/>
      <c r="C11" s="141"/>
      <c r="D11" s="143"/>
      <c r="E11" s="143"/>
      <c r="F11" s="143"/>
      <c r="G11" s="143"/>
      <c r="H11" s="143"/>
      <c r="I11" s="143"/>
      <c r="J11" s="143"/>
      <c r="K11" s="143"/>
      <c r="L11" s="143"/>
      <c r="M11" s="149"/>
    </row>
    <row r="12" spans="1:13" ht="27" customHeight="1">
      <c r="A12" s="130" t="s">
        <v>22</v>
      </c>
      <c r="B12" s="131"/>
      <c r="C12" s="89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spans="1:13" ht="21.75" customHeight="1">
      <c r="A13" s="132" t="s">
        <v>12</v>
      </c>
      <c r="B13" s="133"/>
      <c r="C13" s="89"/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3" ht="21.75" customHeight="1">
      <c r="A14" s="134"/>
      <c r="B14" s="135"/>
      <c r="C14" s="89"/>
      <c r="D14" s="72"/>
      <c r="E14" s="72"/>
      <c r="F14" s="72"/>
      <c r="G14" s="72"/>
      <c r="H14" s="72"/>
      <c r="I14" s="72"/>
      <c r="J14" s="72"/>
      <c r="K14" s="72"/>
      <c r="L14" s="72"/>
      <c r="M14" s="73"/>
    </row>
    <row r="15" spans="1:13" ht="21.75" customHeight="1">
      <c r="A15" s="136"/>
      <c r="B15" s="137"/>
      <c r="C15" s="89"/>
      <c r="D15" s="152"/>
      <c r="E15" s="72"/>
      <c r="F15" s="72"/>
      <c r="G15" s="72"/>
      <c r="H15" s="72"/>
      <c r="I15" s="72"/>
      <c r="J15" s="72"/>
      <c r="K15" s="72"/>
      <c r="L15" s="72"/>
      <c r="M15" s="73"/>
    </row>
    <row r="16" spans="1:13" ht="29.25" customHeight="1">
      <c r="A16" s="130" t="s">
        <v>13</v>
      </c>
      <c r="B16" s="131"/>
      <c r="C16" s="150" t="s">
        <v>11</v>
      </c>
      <c r="D16" s="153"/>
      <c r="E16" s="151"/>
      <c r="F16" s="72"/>
      <c r="G16" s="72"/>
      <c r="H16" s="72"/>
      <c r="I16" s="72"/>
      <c r="J16" s="72"/>
      <c r="K16" s="72"/>
      <c r="L16" s="72"/>
      <c r="M16" s="73"/>
    </row>
    <row r="17" spans="1:13" ht="27" customHeight="1">
      <c r="A17" s="130" t="s">
        <v>14</v>
      </c>
      <c r="B17" s="131"/>
      <c r="C17" s="63" t="s">
        <v>11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</row>
    <row r="18" spans="1:13" ht="27.75" customHeight="1">
      <c r="A18" s="130" t="s">
        <v>32</v>
      </c>
      <c r="B18" s="131"/>
      <c r="C18" s="63" t="s">
        <v>11</v>
      </c>
      <c r="D18" s="64">
        <f>SUM(D12:D17)</f>
        <v>0</v>
      </c>
      <c r="E18" s="64">
        <f>SUM(E12:E17)</f>
        <v>0</v>
      </c>
      <c r="F18" s="64">
        <f aca="true" t="shared" si="0" ref="F18:M18">SUM(F12:F17)</f>
        <v>0</v>
      </c>
      <c r="G18" s="64">
        <f t="shared" si="0"/>
        <v>0</v>
      </c>
      <c r="H18" s="64">
        <f t="shared" si="0"/>
        <v>0</v>
      </c>
      <c r="I18" s="64">
        <f t="shared" si="0"/>
        <v>0</v>
      </c>
      <c r="J18" s="64">
        <f t="shared" si="0"/>
        <v>0</v>
      </c>
      <c r="K18" s="64">
        <f t="shared" si="0"/>
        <v>0</v>
      </c>
      <c r="L18" s="64">
        <f t="shared" si="0"/>
        <v>0</v>
      </c>
      <c r="M18" s="64">
        <f t="shared" si="0"/>
        <v>0</v>
      </c>
    </row>
    <row r="19" spans="1:13" ht="27.75" customHeight="1">
      <c r="A19" s="130" t="s">
        <v>63</v>
      </c>
      <c r="B19" s="131"/>
      <c r="C19" s="63" t="s">
        <v>11</v>
      </c>
      <c r="D19" s="64">
        <f>PaketitF!B25+AteriatF!B26</f>
        <v>0</v>
      </c>
      <c r="E19" s="64">
        <f>PaketitF!C25+AteriatF!C26</f>
        <v>0</v>
      </c>
      <c r="F19" s="64">
        <f>PaketitF!D25+AteriatF!D26</f>
        <v>0</v>
      </c>
      <c r="G19" s="64">
        <f>PaketitF!E25+AteriatF!E26</f>
        <v>0</v>
      </c>
      <c r="H19" s="64">
        <f>PaketitF!F25+AteriatF!F26</f>
        <v>0</v>
      </c>
      <c r="I19" s="64">
        <f>PaketitF!G25+AteriatF!G26</f>
        <v>0</v>
      </c>
      <c r="J19" s="64">
        <f>PaketitF!H25+AteriatF!H26</f>
        <v>0</v>
      </c>
      <c r="K19" s="64">
        <f>PaketitF!I25+AteriatF!I26</f>
        <v>0</v>
      </c>
      <c r="L19" s="64">
        <f>PaketitF!J25+AteriatF!J26</f>
        <v>0</v>
      </c>
      <c r="M19" s="64">
        <f>PaketitF!K25+AteriatF!K26</f>
        <v>0</v>
      </c>
    </row>
    <row r="20" spans="1:13" ht="27.75" customHeight="1">
      <c r="A20" s="128" t="s">
        <v>29</v>
      </c>
      <c r="B20" s="129"/>
      <c r="C20" s="63" t="s">
        <v>11</v>
      </c>
      <c r="D20" s="64">
        <f>PaketitF!B26+PaketitF!B27+PaketitF!B28+AteriatF!B28+AteriatF!B29+AteriatF!B30</f>
        <v>0</v>
      </c>
      <c r="E20" s="64">
        <f>PaketitF!C26+PaketitF!C27+PaketitF!C28+AteriatF!C28+AteriatF!C29+AteriatF!C30</f>
        <v>0</v>
      </c>
      <c r="F20" s="64">
        <f>PaketitF!D26+PaketitF!D27+PaketitF!D28+AteriatF!D28+AteriatF!D29+AteriatF!D30</f>
        <v>0</v>
      </c>
      <c r="G20" s="64">
        <f>PaketitF!E26+PaketitF!E27+PaketitF!E28+AteriatF!E28+AteriatF!E29+AteriatF!E30</f>
        <v>0</v>
      </c>
      <c r="H20" s="64">
        <f>PaketitF!F26+PaketitF!F27+PaketitF!F28+AteriatF!F28+AteriatF!F29+AteriatF!F30</f>
        <v>0</v>
      </c>
      <c r="I20" s="64">
        <f>PaketitF!G26+PaketitF!G27+PaketitF!G28+AteriatF!G28+AteriatF!G29+AteriatF!G30</f>
        <v>0</v>
      </c>
      <c r="J20" s="64">
        <f>PaketitF!H26+PaketitF!H27+PaketitF!H28+AteriatF!H28+AteriatF!H29+AteriatF!H30</f>
        <v>0</v>
      </c>
      <c r="K20" s="64">
        <f>PaketitF!I26+PaketitF!I27+PaketitF!I28+AteriatF!I28+AteriatF!I29+AteriatF!I30</f>
        <v>0</v>
      </c>
      <c r="L20" s="64">
        <f>PaketitF!J26+PaketitF!J27+PaketitF!J28+AteriatF!J28+AteriatF!J29+AteriatF!J30</f>
        <v>0</v>
      </c>
      <c r="M20" s="64">
        <f>PaketitF!K26+PaketitF!K27+PaketitF!K28+AteriatF!K28+AteriatF!K29+AteriatF!K30</f>
        <v>0</v>
      </c>
    </row>
    <row r="21" spans="1:13" ht="27.75" customHeight="1">
      <c r="A21" s="130" t="s">
        <v>15</v>
      </c>
      <c r="B21" s="131"/>
      <c r="C21" s="63" t="s">
        <v>11</v>
      </c>
      <c r="D21" s="64">
        <f>D18-D19-D20</f>
        <v>0</v>
      </c>
      <c r="E21" s="64">
        <f aca="true" t="shared" si="1" ref="E21:M21">E18-E19-E20</f>
        <v>0</v>
      </c>
      <c r="F21" s="64">
        <f t="shared" si="1"/>
        <v>0</v>
      </c>
      <c r="G21" s="64">
        <f t="shared" si="1"/>
        <v>0</v>
      </c>
      <c r="H21" s="64">
        <f t="shared" si="1"/>
        <v>0</v>
      </c>
      <c r="I21" s="64">
        <f t="shared" si="1"/>
        <v>0</v>
      </c>
      <c r="J21" s="64">
        <f t="shared" si="1"/>
        <v>0</v>
      </c>
      <c r="K21" s="64">
        <f t="shared" si="1"/>
        <v>0</v>
      </c>
      <c r="L21" s="64">
        <f t="shared" si="1"/>
        <v>0</v>
      </c>
      <c r="M21" s="64">
        <f t="shared" si="1"/>
        <v>0</v>
      </c>
    </row>
    <row r="22" ht="9" customHeight="1"/>
    <row r="23" spans="1:3" ht="30" customHeight="1">
      <c r="A23" s="145" t="s">
        <v>65</v>
      </c>
      <c r="B23" s="146"/>
      <c r="C23" s="16">
        <f>PaketitF!M24</f>
        <v>0</v>
      </c>
    </row>
    <row r="24" spans="1:2" ht="22.5" customHeight="1">
      <c r="A24" s="9" t="s">
        <v>23</v>
      </c>
      <c r="B24" s="9"/>
    </row>
    <row r="25" spans="1:13" ht="15.75" customHeight="1">
      <c r="A25" s="8" t="s">
        <v>25</v>
      </c>
      <c r="B25" s="8"/>
      <c r="C25" s="147"/>
      <c r="D25" s="147"/>
      <c r="E25" s="147"/>
      <c r="G25" s="8" t="s">
        <v>24</v>
      </c>
      <c r="H25" s="138"/>
      <c r="I25" s="138"/>
      <c r="J25" s="138"/>
      <c r="K25" s="138"/>
      <c r="L25" s="138"/>
      <c r="M25" s="138"/>
    </row>
    <row r="26" ht="6.75" customHeight="1"/>
    <row r="27" spans="1:13" ht="21.75" customHeight="1">
      <c r="A27" s="144" t="s">
        <v>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</sheetData>
  <sheetProtection password="CA31" sheet="1" selectLockedCells="1"/>
  <mergeCells count="29">
    <mergeCell ref="A27:M27"/>
    <mergeCell ref="H10:H11"/>
    <mergeCell ref="I10:I11"/>
    <mergeCell ref="A23:B23"/>
    <mergeCell ref="C25:E25"/>
    <mergeCell ref="H25:M25"/>
    <mergeCell ref="L10:L11"/>
    <mergeCell ref="M10:M11"/>
    <mergeCell ref="D10:D11"/>
    <mergeCell ref="F10:F11"/>
    <mergeCell ref="B5:E5"/>
    <mergeCell ref="I6:M6"/>
    <mergeCell ref="I7:M7"/>
    <mergeCell ref="C10:C11"/>
    <mergeCell ref="B6:E6"/>
    <mergeCell ref="B7:E7"/>
    <mergeCell ref="J10:J11"/>
    <mergeCell ref="K10:K11"/>
    <mergeCell ref="G10:G11"/>
    <mergeCell ref="E10:E11"/>
    <mergeCell ref="A10:B11"/>
    <mergeCell ref="A20:B20"/>
    <mergeCell ref="A21:B21"/>
    <mergeCell ref="A12:B12"/>
    <mergeCell ref="A13:B15"/>
    <mergeCell ref="A16:B16"/>
    <mergeCell ref="A17:B17"/>
    <mergeCell ref="A18:B18"/>
    <mergeCell ref="A19:B19"/>
  </mergeCells>
  <printOptions/>
  <pageMargins left="0.5511811023622047" right="0.4330708661417323" top="0.5118110236220472" bottom="0.4330708661417323" header="0.31496062992125984" footer="0.31496062992125984"/>
  <pageSetup horizontalDpi="1200" verticalDpi="1200" orientation="landscape" paperSize="9" scale="95" r:id="rId2"/>
  <headerFooter alignWithMargins="0">
    <oddFooter>&amp;L&amp;8 561024&amp;R&amp;8 8.5.2017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laakkovi</dc:creator>
  <cp:keywords/>
  <dc:description/>
  <cp:lastModifiedBy>Pirilä Päivi</cp:lastModifiedBy>
  <cp:lastPrinted>2017-05-08T05:47:29Z</cp:lastPrinted>
  <dcterms:created xsi:type="dcterms:W3CDTF">2011-04-11T05:09:24Z</dcterms:created>
  <dcterms:modified xsi:type="dcterms:W3CDTF">2018-02-23T10:33:20Z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avi_ArticleClassificationTaxHTField0">
    <vt:lpwstr/>
  </property>
  <property fmtid="{D5CDD505-2E9C-101B-9397-08002B2CF9AE}" pid="4" name="TaxCatchAll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_AdHocReviewCycleID">
    <vt:i4>1762466939</vt:i4>
  </property>
  <property fmtid="{D5CDD505-2E9C-101B-9397-08002B2CF9AE}" pid="8" name="_EmailSubject">
    <vt:lpwstr>Edelleen Mavin elintarviketukilomakkeissa puutteita</vt:lpwstr>
  </property>
  <property fmtid="{D5CDD505-2E9C-101B-9397-08002B2CF9AE}" pid="9" name="_AuthorEmail">
    <vt:lpwstr>Vieno.Laakkonen@mavi.fi</vt:lpwstr>
  </property>
  <property fmtid="{D5CDD505-2E9C-101B-9397-08002B2CF9AE}" pid="10" name="_AuthorEmailDisplayName">
    <vt:lpwstr>Laakkonen Vieno (Mavi)</vt:lpwstr>
  </property>
  <property fmtid="{D5CDD505-2E9C-101B-9397-08002B2CF9AE}" pid="11" name="_PreviousAdHocReviewCycleID">
    <vt:i4>404793590</vt:i4>
  </property>
  <property fmtid="{D5CDD505-2E9C-101B-9397-08002B2CF9AE}" pid="12" name="_ReviewingToolsShownOnce">
    <vt:lpwstr/>
  </property>
</Properties>
</file>