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\Excel-tiedostot\SV-lomakkeet\"/>
    </mc:Choice>
  </mc:AlternateContent>
  <xr:revisionPtr revIDLastSave="0" documentId="14_{002B4E94-FD89-46CC-87B0-1899BFA06ED9}" xr6:coauthVersionLast="46" xr6:coauthVersionMax="46" xr10:uidLastSave="{00000000-0000-0000-0000-000000000000}"/>
  <bookViews>
    <workbookView xWindow="28680" yWindow="-120" windowWidth="29040" windowHeight="17640" tabRatio="787" xr2:uid="{00000000-000D-0000-FFFF-FFFF00000000}"/>
  </bookViews>
  <sheets>
    <sheet name="Anmälare_Anvisningar" sheetId="8" r:id="rId1"/>
    <sheet name="6 Import" sheetId="2" r:id="rId2"/>
    <sheet name="Nationella typbeteckningar" sheetId="3" r:id="rId3"/>
    <sheet name="EG-typbeteckningar" sheetId="6" r:id="rId4"/>
    <sheet name="Landskoder" sheetId="7" r:id="rId5"/>
    <sheet name="Sammandrag" sheetId="5" r:id="rId6"/>
    <sheet name="Taul1" sheetId="9" state="hidden" r:id="rId7"/>
  </sheet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L15" i="2" l="1"/>
  <c r="C11" i="2"/>
</calcChain>
</file>

<file path=xl/sharedStrings.xml><?xml version="1.0" encoding="utf-8"?>
<sst xmlns="http://schemas.openxmlformats.org/spreadsheetml/2006/main" count="1495" uniqueCount="1010">
  <si>
    <t>Tyyppinimi</t>
  </si>
  <si>
    <t>1A11</t>
  </si>
  <si>
    <t>1A12</t>
  </si>
  <si>
    <t>1A13</t>
  </si>
  <si>
    <t>1A21</t>
  </si>
  <si>
    <t>1A23</t>
  </si>
  <si>
    <t>1A24</t>
  </si>
  <si>
    <t>1A25</t>
  </si>
  <si>
    <t>1A26</t>
  </si>
  <si>
    <t>1A27</t>
  </si>
  <si>
    <t>1A31</t>
  </si>
  <si>
    <t>1A32</t>
  </si>
  <si>
    <t>1A41</t>
  </si>
  <si>
    <t>1A42</t>
  </si>
  <si>
    <t>1A51</t>
  </si>
  <si>
    <t>1A52</t>
  </si>
  <si>
    <t>1A71</t>
  </si>
  <si>
    <t>1A72</t>
  </si>
  <si>
    <t>1B11</t>
  </si>
  <si>
    <t>1B12</t>
  </si>
  <si>
    <t>1B15</t>
  </si>
  <si>
    <t>1B16</t>
  </si>
  <si>
    <t>1B21</t>
  </si>
  <si>
    <t>1B22</t>
  </si>
  <si>
    <t>1B23</t>
  </si>
  <si>
    <t>1B24</t>
  </si>
  <si>
    <t>1B31</t>
  </si>
  <si>
    <t>1B32</t>
  </si>
  <si>
    <t>1B33</t>
  </si>
  <si>
    <t>1B34</t>
  </si>
  <si>
    <t>1B35</t>
  </si>
  <si>
    <t>1B36</t>
  </si>
  <si>
    <t>1B37</t>
  </si>
  <si>
    <t>1B41</t>
  </si>
  <si>
    <t>1B42</t>
  </si>
  <si>
    <t>1B43</t>
  </si>
  <si>
    <t>1B44</t>
  </si>
  <si>
    <t>1C11</t>
  </si>
  <si>
    <t>1C12</t>
  </si>
  <si>
    <t>1C13</t>
  </si>
  <si>
    <t>1C14</t>
  </si>
  <si>
    <t>1C21</t>
  </si>
  <si>
    <t>1C22</t>
  </si>
  <si>
    <t>1C31</t>
  </si>
  <si>
    <t>1C32</t>
  </si>
  <si>
    <t>2A101</t>
  </si>
  <si>
    <t>2A102</t>
  </si>
  <si>
    <t>2A103</t>
  </si>
  <si>
    <t>2A104</t>
  </si>
  <si>
    <t>2A105</t>
  </si>
  <si>
    <t>2A202</t>
  </si>
  <si>
    <t>2A203</t>
  </si>
  <si>
    <t>2A204</t>
  </si>
  <si>
    <t>2A205</t>
  </si>
  <si>
    <t>2A206</t>
  </si>
  <si>
    <t>2A207</t>
  </si>
  <si>
    <t>2A208</t>
  </si>
  <si>
    <t>2A209</t>
  </si>
  <si>
    <t>2A210</t>
  </si>
  <si>
    <t>2A211</t>
  </si>
  <si>
    <t>2A212</t>
  </si>
  <si>
    <t>2A213</t>
  </si>
  <si>
    <t>2A214</t>
  </si>
  <si>
    <t>3A11</t>
  </si>
  <si>
    <t>3A12</t>
  </si>
  <si>
    <t>3A21</t>
  </si>
  <si>
    <t>3A21jv</t>
  </si>
  <si>
    <t>3A22</t>
  </si>
  <si>
    <t>3A23</t>
  </si>
  <si>
    <t>3A23jv</t>
  </si>
  <si>
    <t>3A24</t>
  </si>
  <si>
    <t>3A25</t>
  </si>
  <si>
    <t>3A25jv</t>
  </si>
  <si>
    <t>3A26</t>
  </si>
  <si>
    <t>3A27</t>
  </si>
  <si>
    <t>3A28</t>
  </si>
  <si>
    <t>3A29</t>
  </si>
  <si>
    <t>3A31</t>
  </si>
  <si>
    <t>3A32</t>
  </si>
  <si>
    <t>3A33</t>
  </si>
  <si>
    <t>3A34</t>
  </si>
  <si>
    <t>3A41</t>
  </si>
  <si>
    <t>3A42</t>
  </si>
  <si>
    <t>3A43</t>
  </si>
  <si>
    <t>3A44</t>
  </si>
  <si>
    <t>3A51</t>
  </si>
  <si>
    <t>3A52</t>
  </si>
  <si>
    <t>3A53</t>
  </si>
  <si>
    <t>3A54</t>
  </si>
  <si>
    <t>3A55</t>
  </si>
  <si>
    <t>3A56</t>
  </si>
  <si>
    <t>3A57</t>
  </si>
  <si>
    <t>3A58</t>
  </si>
  <si>
    <t>4A11</t>
  </si>
  <si>
    <t>4A12</t>
  </si>
  <si>
    <t>4A13</t>
  </si>
  <si>
    <t>4A14</t>
  </si>
  <si>
    <t>5A11</t>
  </si>
  <si>
    <t>5A12</t>
  </si>
  <si>
    <t>5A13</t>
  </si>
  <si>
    <t>5A21</t>
  </si>
  <si>
    <t>5A22</t>
  </si>
  <si>
    <t>5A23</t>
  </si>
  <si>
    <t>5A24</t>
  </si>
  <si>
    <t>5A25</t>
  </si>
  <si>
    <t>5A26</t>
  </si>
  <si>
    <t>5A27</t>
  </si>
  <si>
    <t>5A31</t>
  </si>
  <si>
    <t>5A32</t>
  </si>
  <si>
    <t>5A33</t>
  </si>
  <si>
    <t>5A34</t>
  </si>
  <si>
    <t>A.1.1a</t>
  </si>
  <si>
    <t>A.1.1b</t>
  </si>
  <si>
    <t>A.1.1c</t>
  </si>
  <si>
    <t>A.1.2b</t>
  </si>
  <si>
    <t>A.1.3a</t>
  </si>
  <si>
    <t>A.1.3b</t>
  </si>
  <si>
    <t>A.1.4</t>
  </si>
  <si>
    <t>A.1.5</t>
  </si>
  <si>
    <t>A.1.6</t>
  </si>
  <si>
    <t>A.1.7</t>
  </si>
  <si>
    <t>A.1.8</t>
  </si>
  <si>
    <t>A.1.9</t>
  </si>
  <si>
    <t>A.1.10</t>
  </si>
  <si>
    <t>A.1.11</t>
  </si>
  <si>
    <t>A.1.12</t>
  </si>
  <si>
    <t>A.1.13</t>
  </si>
  <si>
    <t>A.1.14</t>
  </si>
  <si>
    <t>A.1.15</t>
  </si>
  <si>
    <t>A.1.16</t>
  </si>
  <si>
    <t>A.2.1</t>
  </si>
  <si>
    <t>A.2.2a</t>
  </si>
  <si>
    <t>A.2.2b</t>
  </si>
  <si>
    <t>A.2.2c</t>
  </si>
  <si>
    <t>A.2.3</t>
  </si>
  <si>
    <t>A.2.4</t>
  </si>
  <si>
    <t>A.2.5</t>
  </si>
  <si>
    <t>A.2.6</t>
  </si>
  <si>
    <t>A.2.7</t>
  </si>
  <si>
    <t>A.3.1</t>
  </si>
  <si>
    <t>A.3.2</t>
  </si>
  <si>
    <t>A.3.3</t>
  </si>
  <si>
    <t>A.3.4</t>
  </si>
  <si>
    <t>A.3.5</t>
  </si>
  <si>
    <t>A.3.6</t>
  </si>
  <si>
    <t>A.3.7</t>
  </si>
  <si>
    <t>B.1.1</t>
  </si>
  <si>
    <t>B.1.2</t>
  </si>
  <si>
    <t>B.2.1</t>
  </si>
  <si>
    <t>B.2.2</t>
  </si>
  <si>
    <t>B.3.1</t>
  </si>
  <si>
    <t>B.3.2</t>
  </si>
  <si>
    <t>B.4.1</t>
  </si>
  <si>
    <t>C.1.1</t>
  </si>
  <si>
    <t>C.1.2</t>
  </si>
  <si>
    <t>C.1.3</t>
  </si>
  <si>
    <t>C.1.4</t>
  </si>
  <si>
    <t>C.1.5</t>
  </si>
  <si>
    <t>C.1.6</t>
  </si>
  <si>
    <t>C.1.7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</si>
  <si>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</si>
  <si>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</si>
  <si>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</si>
  <si>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</si>
  <si>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</si>
  <si>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</si>
  <si>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</si>
  <si>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</si>
  <si>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E.2.1</t>
  </si>
  <si>
    <t>Käyttökohde</t>
  </si>
  <si>
    <t>Huomautukset</t>
  </si>
  <si>
    <t>Jokin muu kuin edellä oleva</t>
  </si>
  <si>
    <t>kg</t>
  </si>
  <si>
    <t>Lannoitevalmiste</t>
  </si>
  <si>
    <t>Määrä</t>
  </si>
  <si>
    <t>Lähtömaa</t>
  </si>
  <si>
    <t>Alkuperämää</t>
  </si>
  <si>
    <t>ZZ</t>
  </si>
  <si>
    <t>AF</t>
  </si>
  <si>
    <t>NL</t>
  </si>
  <si>
    <t>AL</t>
  </si>
  <si>
    <t>DZ</t>
  </si>
  <si>
    <t>Andorra</t>
  </si>
  <si>
    <t>AD</t>
  </si>
  <si>
    <t>Angola</t>
  </si>
  <si>
    <t>AO</t>
  </si>
  <si>
    <t>AG</t>
  </si>
  <si>
    <t>AE</t>
  </si>
  <si>
    <t>AR</t>
  </si>
  <si>
    <t>AM</t>
  </si>
  <si>
    <t>AU</t>
  </si>
  <si>
    <t>AZ</t>
  </si>
  <si>
    <t>BS</t>
  </si>
  <si>
    <t>Bahrain</t>
  </si>
  <si>
    <t>BH</t>
  </si>
  <si>
    <t>Bangladesh</t>
  </si>
  <si>
    <t>BD</t>
  </si>
  <si>
    <t>Barbados</t>
  </si>
  <si>
    <t>BB</t>
  </si>
  <si>
    <t>BE</t>
  </si>
  <si>
    <t>Belize</t>
  </si>
  <si>
    <t>BZ</t>
  </si>
  <si>
    <t>Benin</t>
  </si>
  <si>
    <t>BJ</t>
  </si>
  <si>
    <t>Bhutan</t>
  </si>
  <si>
    <t>BT</t>
  </si>
  <si>
    <t>Bolivia</t>
  </si>
  <si>
    <t>BO</t>
  </si>
  <si>
    <t>BA</t>
  </si>
  <si>
    <t>Botswana</t>
  </si>
  <si>
    <t>BW</t>
  </si>
  <si>
    <t>BR</t>
  </si>
  <si>
    <t>Brunei</t>
  </si>
  <si>
    <t>BN</t>
  </si>
  <si>
    <t>BG</t>
  </si>
  <si>
    <t>BF</t>
  </si>
  <si>
    <t>Burundi</t>
  </si>
  <si>
    <t>BI</t>
  </si>
  <si>
    <t>Chile</t>
  </si>
  <si>
    <t>CL</t>
  </si>
  <si>
    <t>Costa Rica</t>
  </si>
  <si>
    <t>CR</t>
  </si>
  <si>
    <t>Djibouti</t>
  </si>
  <si>
    <t>DJ</t>
  </si>
  <si>
    <t>Dominica</t>
  </si>
  <si>
    <t>DM</t>
  </si>
  <si>
    <t>DO</t>
  </si>
  <si>
    <t>Ecuador</t>
  </si>
  <si>
    <t>EC</t>
  </si>
  <si>
    <t>EG</t>
  </si>
  <si>
    <t>El Salvador</t>
  </si>
  <si>
    <t>SV</t>
  </si>
  <si>
    <t>Eritrea</t>
  </si>
  <si>
    <t>ER</t>
  </si>
  <si>
    <t>ES</t>
  </si>
  <si>
    <t>ZA</t>
  </si>
  <si>
    <t>KR</t>
  </si>
  <si>
    <t>SS</t>
  </si>
  <si>
    <t>ET</t>
  </si>
  <si>
    <t>FJ</t>
  </si>
  <si>
    <t>PH</t>
  </si>
  <si>
    <t>Gabon</t>
  </si>
  <si>
    <t>GA</t>
  </si>
  <si>
    <t>Gambia</t>
  </si>
  <si>
    <t>GM</t>
  </si>
  <si>
    <t>GE</t>
  </si>
  <si>
    <t>Ghana</t>
  </si>
  <si>
    <t>GH</t>
  </si>
  <si>
    <t>Grenada</t>
  </si>
  <si>
    <t>GD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</si>
  <si>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</si>
  <si>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</si>
  <si>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</si>
  <si>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</si>
  <si>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</si>
  <si>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</si>
  <si>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</si>
  <si>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</si>
  <si>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</si>
  <si>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</si>
  <si>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</si>
  <si>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</si>
  <si>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ID</t>
  </si>
  <si>
    <t>IN</t>
  </si>
  <si>
    <t>Irak</t>
  </si>
  <si>
    <t>IQ</t>
  </si>
  <si>
    <t>Iran</t>
  </si>
  <si>
    <t>IR</t>
  </si>
  <si>
    <t>IE</t>
  </si>
  <si>
    <t>IS</t>
  </si>
  <si>
    <t>Israel</t>
  </si>
  <si>
    <t>IL</t>
  </si>
  <si>
    <t>IT</t>
  </si>
  <si>
    <t>TL</t>
  </si>
  <si>
    <t>AT</t>
  </si>
  <si>
    <t>JM</t>
  </si>
  <si>
    <t>JP</t>
  </si>
  <si>
    <t>Jemen</t>
  </si>
  <si>
    <t>YE</t>
  </si>
  <si>
    <t>JO</t>
  </si>
  <si>
    <t>KH</t>
  </si>
  <si>
    <t>Kamerun</t>
  </si>
  <si>
    <t>CM</t>
  </si>
  <si>
    <t>Kanada</t>
  </si>
  <si>
    <t>CA</t>
  </si>
  <si>
    <t>Kap Verde</t>
  </si>
  <si>
    <t>CV</t>
  </si>
  <si>
    <t>Kazakstan</t>
  </si>
  <si>
    <t>KZ</t>
  </si>
  <si>
    <t>KE</t>
  </si>
  <si>
    <t>CF</t>
  </si>
  <si>
    <t>CN</t>
  </si>
  <si>
    <t>KG</t>
  </si>
  <si>
    <t>Kiribati</t>
  </si>
  <si>
    <t>KI</t>
  </si>
  <si>
    <t>CO</t>
  </si>
  <si>
    <t>KM</t>
  </si>
  <si>
    <t>Kongo</t>
  </si>
  <si>
    <t>CG</t>
  </si>
  <si>
    <t>CD</t>
  </si>
  <si>
    <t>EL</t>
  </si>
  <si>
    <t>HR</t>
  </si>
  <si>
    <t>CU</t>
  </si>
  <si>
    <t>Kuwait</t>
  </si>
  <si>
    <t>KW</t>
  </si>
  <si>
    <t>CY</t>
  </si>
  <si>
    <t>Laos</t>
  </si>
  <si>
    <t>LA</t>
  </si>
  <si>
    <t>LV</t>
  </si>
  <si>
    <t>Lesotho</t>
  </si>
  <si>
    <t>LS</t>
  </si>
  <si>
    <t>Libanon</t>
  </si>
  <si>
    <t>LB</t>
  </si>
  <si>
    <t>Liberia</t>
  </si>
  <si>
    <t>LR</t>
  </si>
  <si>
    <t>LY</t>
  </si>
  <si>
    <t>Liechtenstein</t>
  </si>
  <si>
    <t>LI</t>
  </si>
  <si>
    <t>LT</t>
  </si>
  <si>
    <t>Luxemburg</t>
  </si>
  <si>
    <t>LU</t>
  </si>
  <si>
    <t>Madagaskar</t>
  </si>
  <si>
    <t>MG</t>
  </si>
  <si>
    <t>Malawi</t>
  </si>
  <si>
    <t>MW</t>
  </si>
  <si>
    <t>MV</t>
  </si>
  <si>
    <t>MY</t>
  </si>
  <si>
    <t>Mali</t>
  </si>
  <si>
    <t>ML</t>
  </si>
  <si>
    <t>Malta</t>
  </si>
  <si>
    <t>MT</t>
  </si>
  <si>
    <t>MA</t>
  </si>
  <si>
    <t>MH</t>
  </si>
  <si>
    <t>MR</t>
  </si>
  <si>
    <t>Mauritius</t>
  </si>
  <si>
    <t>MU</t>
  </si>
  <si>
    <t>MX</t>
  </si>
  <si>
    <t>FM</t>
  </si>
  <si>
    <t>MD</t>
  </si>
  <si>
    <t>Monaco</t>
  </si>
  <si>
    <t>MC</t>
  </si>
  <si>
    <t>MN</t>
  </si>
  <si>
    <t>Montenegro</t>
  </si>
  <si>
    <t>ME</t>
  </si>
  <si>
    <t>MZ</t>
  </si>
  <si>
    <t>Myanmar/Burma</t>
  </si>
  <si>
    <t>MM</t>
  </si>
  <si>
    <t>Namibia</t>
  </si>
  <si>
    <t>NA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</si>
  <si>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</si>
  <si>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</si>
  <si>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</si>
  <si>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</si>
  <si>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</si>
  <si>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</si>
  <si>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</si>
  <si>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</si>
  <si>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</si>
  <si>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</si>
  <si>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NO</t>
  </si>
  <si>
    <t>CI</t>
  </si>
  <si>
    <t>Oman</t>
  </si>
  <si>
    <t>OM</t>
  </si>
  <si>
    <t>Pakistan</t>
  </si>
  <si>
    <t>PK</t>
  </si>
  <si>
    <t>Palau</t>
  </si>
  <si>
    <t>PW</t>
  </si>
  <si>
    <t>Panama</t>
  </si>
  <si>
    <t>PA</t>
  </si>
  <si>
    <t>PG</t>
  </si>
  <si>
    <t>Paraguay</t>
  </si>
  <si>
    <t>PY</t>
  </si>
  <si>
    <t>Peru</t>
  </si>
  <si>
    <t>PE</t>
  </si>
  <si>
    <t>KP</t>
  </si>
  <si>
    <t>PT</t>
  </si>
  <si>
    <t>PL</t>
  </si>
  <si>
    <t>GQ</t>
  </si>
  <si>
    <t>Qatar</t>
  </si>
  <si>
    <t>QA</t>
  </si>
  <si>
    <t>FR</t>
  </si>
  <si>
    <t>RO</t>
  </si>
  <si>
    <t>RW</t>
  </si>
  <si>
    <t>SE</t>
  </si>
  <si>
    <t>KN</t>
  </si>
  <si>
    <t>Saint Lucia</t>
  </si>
  <si>
    <t>LC</t>
  </si>
  <si>
    <t>VC</t>
  </si>
  <si>
    <t>DE</t>
  </si>
  <si>
    <t>SB</t>
  </si>
  <si>
    <t>ZM</t>
  </si>
  <si>
    <t>Samoa</t>
  </si>
  <si>
    <t>WS</t>
  </si>
  <si>
    <t>San Marino</t>
  </si>
  <si>
    <t>SM</t>
  </si>
  <si>
    <t>ST</t>
  </si>
  <si>
    <t>SA</t>
  </si>
  <si>
    <t>Senegal</t>
  </si>
  <si>
    <t>SN</t>
  </si>
  <si>
    <t>RS</t>
  </si>
  <si>
    <t>SC</t>
  </si>
  <si>
    <t>Sierra Leone</t>
  </si>
  <si>
    <t>SL</t>
  </si>
  <si>
    <t>Singapore</t>
  </si>
  <si>
    <t>SG</t>
  </si>
  <si>
    <t>SK</t>
  </si>
  <si>
    <t>SI</t>
  </si>
  <si>
    <t>Somalia</t>
  </si>
  <si>
    <t>SO</t>
  </si>
  <si>
    <t>Sri Lanka</t>
  </si>
  <si>
    <t>LK</t>
  </si>
  <si>
    <t>Sudan</t>
  </si>
  <si>
    <t>SD</t>
  </si>
  <si>
    <t>FI</t>
  </si>
  <si>
    <t>SR</t>
  </si>
  <si>
    <t>SZ</t>
  </si>
  <si>
    <t>CH</t>
  </si>
  <si>
    <t>SY</t>
  </si>
  <si>
    <t>TJ</t>
  </si>
  <si>
    <t>Taiwan</t>
  </si>
  <si>
    <t>TW</t>
  </si>
  <si>
    <t>TZ</t>
  </si>
  <si>
    <t>DK</t>
  </si>
  <si>
    <t>TH</t>
  </si>
  <si>
    <t>Togo</t>
  </si>
  <si>
    <t>TG</t>
  </si>
  <si>
    <t>Tonga</t>
  </si>
  <si>
    <t>TO</t>
  </si>
  <si>
    <t>TT</t>
  </si>
  <si>
    <t>TD</t>
  </si>
  <si>
    <t>CZ</t>
  </si>
  <si>
    <t>TN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</si>
  <si>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</si>
  <si>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</si>
  <si>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</si>
  <si>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</si>
  <si>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</si>
  <si>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</si>
  <si>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</si>
  <si>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</si>
  <si>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</si>
  <si>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HU</t>
  </si>
  <si>
    <t>Uruguay</t>
  </si>
  <si>
    <t>UY</t>
  </si>
  <si>
    <t>NZ</t>
  </si>
  <si>
    <t>Uzbekistan</t>
  </si>
  <si>
    <t>UZ</t>
  </si>
  <si>
    <t>BY</t>
  </si>
  <si>
    <t>Vanuatu</t>
  </si>
  <si>
    <t>VU</t>
  </si>
  <si>
    <t>Venezuela</t>
  </si>
  <si>
    <t>VE</t>
  </si>
  <si>
    <t>RU</t>
  </si>
  <si>
    <t>Vietnam</t>
  </si>
  <si>
    <t>VN</t>
  </si>
  <si>
    <t>EE</t>
  </si>
  <si>
    <t>US</t>
  </si>
  <si>
    <t>Zimbabwe</t>
  </si>
  <si>
    <t>ZW</t>
  </si>
  <si>
    <t>Summa  / Määrä</t>
  </si>
  <si>
    <t>(tyhjä)</t>
  </si>
  <si>
    <t>Kaikki yhteensä</t>
  </si>
  <si>
    <t>1A61</t>
  </si>
  <si>
    <t>A.2.3a</t>
  </si>
  <si>
    <t>C.2.9</t>
  </si>
  <si>
    <t>C.2.10</t>
  </si>
  <si>
    <t>C.2.11</t>
  </si>
  <si>
    <t>C.2.12</t>
  </si>
  <si>
    <t>C.2.13</t>
  </si>
  <si>
    <t>C.2.14</t>
  </si>
  <si>
    <t>D.1</t>
  </si>
  <si>
    <t>D.2</t>
  </si>
  <si>
    <t>D.2.1</t>
  </si>
  <si>
    <t>D.2.2</t>
  </si>
  <si>
    <t>D.3</t>
  </si>
  <si>
    <t>D.4</t>
  </si>
  <si>
    <t>D.5</t>
  </si>
  <si>
    <t>D.5.1</t>
  </si>
  <si>
    <t>D.5.2</t>
  </si>
  <si>
    <t>D.5.3</t>
  </si>
  <si>
    <t>D.6</t>
  </si>
  <si>
    <t>E.1.1a</t>
  </si>
  <si>
    <t>E.1.1b</t>
  </si>
  <si>
    <t>E.1.1c</t>
  </si>
  <si>
    <t>E.1.1d</t>
  </si>
  <si>
    <t>E.1.1e</t>
  </si>
  <si>
    <t>E.1.1f</t>
  </si>
  <si>
    <t>E.1.2a</t>
  </si>
  <si>
    <t>E.1.2b</t>
  </si>
  <si>
    <t>E.1.2c</t>
  </si>
  <si>
    <t>E.1.2d</t>
  </si>
  <si>
    <t>E.1.3a</t>
  </si>
  <si>
    <t>E.1.3b</t>
  </si>
  <si>
    <t>E.1.3c</t>
  </si>
  <si>
    <t>E.1.3d</t>
  </si>
  <si>
    <t>E.1.3e</t>
  </si>
  <si>
    <t>E.1.3f</t>
  </si>
  <si>
    <t>E.1.3g</t>
  </si>
  <si>
    <t>E.1.3h</t>
  </si>
  <si>
    <t>E.1.3i</t>
  </si>
  <si>
    <t>E.1.4a</t>
  </si>
  <si>
    <t>E.1.4b</t>
  </si>
  <si>
    <t>E.1.4c</t>
  </si>
  <si>
    <t>E.1.4d</t>
  </si>
  <si>
    <t>E.1.5a</t>
  </si>
  <si>
    <t>E.1.5b</t>
  </si>
  <si>
    <t>E.1.5c</t>
  </si>
  <si>
    <t>E.1.5d</t>
  </si>
  <si>
    <t>E.1.5e</t>
  </si>
  <si>
    <t>E.1.5f</t>
  </si>
  <si>
    <t>E.1.5g</t>
  </si>
  <si>
    <t>E.1.6a</t>
  </si>
  <si>
    <t>E.1.6b</t>
  </si>
  <si>
    <t>E.1.6c</t>
  </si>
  <si>
    <t>E.1.6d</t>
  </si>
  <si>
    <t>E.1.7a</t>
  </si>
  <si>
    <t>E.1.7b</t>
  </si>
  <si>
    <t>E.1.7c</t>
  </si>
  <si>
    <t>E.1.7d</t>
  </si>
  <si>
    <t>E.1.7e</t>
  </si>
  <si>
    <t>E.1.7f</t>
  </si>
  <si>
    <t>E.1.7g</t>
  </si>
  <si>
    <t>1C15</t>
  </si>
  <si>
    <t>5A35</t>
  </si>
  <si>
    <t xml:space="preserve">lannoite.ilmoitukset@ruokavirasto.fi </t>
  </si>
  <si>
    <t xml:space="preserve">Verksamhetsutövare: </t>
  </si>
  <si>
    <t xml:space="preserve">Kundnummer: </t>
  </si>
  <si>
    <t xml:space="preserve">Anmälarens namn: </t>
  </si>
  <si>
    <t xml:space="preserve">Telefonnummer: </t>
  </si>
  <si>
    <t xml:space="preserve">E-postadress: </t>
  </si>
  <si>
    <t>Blankett 12607:6</t>
  </si>
  <si>
    <t>Ifyllningsanvisningar:</t>
  </si>
  <si>
    <t xml:space="preserve">Kundnumret och verksamheter inom gödselfabrikatsektorm kan kollas från förteckningen över registrerade aktörer inom gödselfabrikatsektorn. </t>
  </si>
  <si>
    <t>Återsändande av blanketten:</t>
  </si>
  <si>
    <t>Med e-post:</t>
  </si>
  <si>
    <t>Per post med adressen:</t>
  </si>
  <si>
    <t>Livsmedelsverket</t>
  </si>
  <si>
    <t>Gödelsektionen</t>
  </si>
  <si>
    <t>PB 200</t>
  </si>
  <si>
    <t>00027 LIVSMEDELSVERKET</t>
  </si>
  <si>
    <r>
      <rPr>
        <b/>
        <sz val="10"/>
        <rFont val="Arial"/>
        <family val="2"/>
      </rPr>
      <t>Årsanmälningsblanketterna på Livsmedelsverkets internetsidor:</t>
    </r>
    <r>
      <rPr>
        <sz val="10"/>
        <rFont val="Arial"/>
        <family val="2"/>
      </rPr>
      <t xml:space="preserve">
https://www.ruokavirasto.fi/sv/om-oss/tjanster/guider-och-blanketter/foretag/lannoitevalmisteet/arsanmalningsblanketter/</t>
    </r>
  </si>
  <si>
    <t>Länk till registret</t>
  </si>
  <si>
    <t>Nationell typbeteckning eller EG-typbeteckning:</t>
  </si>
  <si>
    <t>Endast sådana gödselfabrikat vars typbeteckning ingår i antingen den nationella förteckningen över typbeteckningar eller i förteckningen över gödselmedelstyper enligt EG-förordningen får släppas ut på marknaden, tillverkas för utsläppande på marknaden eller importeras</t>
  </si>
  <si>
    <t>Uppgifter om avfärds- och ursprungänder uppges med landkoder</t>
  </si>
  <si>
    <t>Med avfärdsland (importland) avses det land från vilket gödselfabrikat levererats eller importerats till Finland.</t>
  </si>
  <si>
    <t>Med ursprungsland avses det land där varan är producerad eller tillverkad.</t>
  </si>
  <si>
    <t>I kolumnen för anmärkningar lämnas vid behov bl.a. följande uppgifter:</t>
  </si>
  <si>
    <t>För organiska råvaror av animaliskt ursprung för gödselfabrikat diarienummer i JSM:s importregister och godkännandenumret av bearbetningsanläggning måste anmälas</t>
  </si>
  <si>
    <t>Vid behov nya rader kan tilläggas årsanmälningsblanketten.</t>
  </si>
  <si>
    <t>IMPORT AV GÖDSELFABRIKAT FRÅN EU-LÄNDER OCH ICKE EU-LÄNDER (IMPORT FRÅN 3. LAND)</t>
  </si>
  <si>
    <t>Blankett 12607:6 IMPORT AV GÖDSELFABRIKAT FRÅN EU-LÄNDER OCH ICKE EU-LÄNDER (IMPORT FRÅN 3. LAND)</t>
  </si>
  <si>
    <t>På blanketter uppges både leveranser av gödselfabrikat från den inre marknaden och importer av gödselfabrikat utanför Europeiska unionen</t>
  </si>
  <si>
    <t>Adresser av lagringsställen:</t>
  </si>
  <si>
    <r>
      <rPr>
        <sz val="10"/>
        <color rgb="FFFF0000"/>
        <rFont val="Arial"/>
        <family val="2"/>
      </rPr>
      <t>Det huvudsakliga användningsändamålet (-syftet)</t>
    </r>
    <r>
      <rPr>
        <sz val="10"/>
        <rFont val="Arial"/>
        <family val="2"/>
      </rPr>
      <t xml:space="preserve"> av gödselfabrikat:</t>
    </r>
  </si>
  <si>
    <t>Fabrikatets handelsnamn</t>
  </si>
  <si>
    <t>Sammanlagt</t>
  </si>
  <si>
    <t>Nationell</t>
  </si>
  <si>
    <t>typbeteckningskod</t>
  </si>
  <si>
    <t>eller</t>
  </si>
  <si>
    <t>EG-typbetecknings-</t>
  </si>
  <si>
    <t>kod</t>
  </si>
  <si>
    <t>Importmängd</t>
  </si>
  <si>
    <t>Avfärdsland</t>
  </si>
  <si>
    <t>(Importland)</t>
  </si>
  <si>
    <t>landskod</t>
  </si>
  <si>
    <t>Ursprungsland</t>
  </si>
  <si>
    <t>Användnings-</t>
  </si>
  <si>
    <t>ändamål</t>
  </si>
  <si>
    <t>(-syfte)</t>
  </si>
  <si>
    <t>Nr</t>
  </si>
  <si>
    <t>Anmärkningar</t>
  </si>
  <si>
    <t>Användningsändamål</t>
  </si>
  <si>
    <t>nr inte i bruk</t>
  </si>
  <si>
    <t>Sammandragsblankett; ange inte data i den här tabellen!</t>
  </si>
  <si>
    <t>LANDSKODER</t>
  </si>
  <si>
    <t>Landkoder för avgångsland (importsland) och ursprungsland</t>
  </si>
  <si>
    <t>Om information om ursprungsland finns inte, man bör använda koden</t>
  </si>
  <si>
    <t>Land</t>
  </si>
  <si>
    <t>Landskod</t>
  </si>
  <si>
    <t>Afghanistan</t>
  </si>
  <si>
    <t>Albanien</t>
  </si>
  <si>
    <t>Algeriet</t>
  </si>
  <si>
    <t>Antigua och
Barbuda</t>
  </si>
  <si>
    <t>Argentina</t>
  </si>
  <si>
    <t>Armenien</t>
  </si>
  <si>
    <t>Australien</t>
  </si>
  <si>
    <t>Azerbajdzjan</t>
  </si>
  <si>
    <t>Bahamas</t>
  </si>
  <si>
    <t>Belgien</t>
  </si>
  <si>
    <t>Bosnien och</t>
  </si>
  <si>
    <t>Brasilien</t>
  </si>
  <si>
    <t>Britannien (se Förenade kungariket)</t>
  </si>
  <si>
    <t>Bulgarien</t>
  </si>
  <si>
    <t>Burkina Faso</t>
  </si>
  <si>
    <t>Centralafrikanska republiken</t>
  </si>
  <si>
    <t>Colombia</t>
  </si>
  <si>
    <t>Cypern</t>
  </si>
  <si>
    <t>Danmark</t>
  </si>
  <si>
    <t>Demokratiska republiken Kongo</t>
  </si>
  <si>
    <t>Dominikanska republiken</t>
  </si>
  <si>
    <t>Egypten</t>
  </si>
  <si>
    <t>Ekvatorialguinea</t>
  </si>
  <si>
    <t>Elfenbenskusten</t>
  </si>
  <si>
    <t>Estland</t>
  </si>
  <si>
    <t>Etiopien</t>
  </si>
  <si>
    <t>Fiji</t>
  </si>
  <si>
    <t>Filippinerna</t>
  </si>
  <si>
    <t>Finland</t>
  </si>
  <si>
    <t>Frankrike</t>
  </si>
  <si>
    <t>Förenade Arabemiraten</t>
  </si>
  <si>
    <t>Förenade
kungariket</t>
  </si>
  <si>
    <t>UK</t>
  </si>
  <si>
    <t>Förenta staterna</t>
  </si>
  <si>
    <t>Georgien</t>
  </si>
  <si>
    <t>Grekland</t>
  </si>
  <si>
    <t>Indien</t>
  </si>
  <si>
    <t>Indonesien</t>
  </si>
  <si>
    <t>Irland</t>
  </si>
  <si>
    <t>Island</t>
  </si>
  <si>
    <t>Italien</t>
  </si>
  <si>
    <t>Jamaica</t>
  </si>
  <si>
    <t>Japan</t>
  </si>
  <si>
    <t>Jordanien</t>
  </si>
  <si>
    <t>Kambodja</t>
  </si>
  <si>
    <t>Kenya</t>
  </si>
  <si>
    <t>Kina</t>
  </si>
  <si>
    <t>Kirgizistan</t>
  </si>
  <si>
    <t>Komorerna</t>
  </si>
  <si>
    <t>Kroatien</t>
  </si>
  <si>
    <t>Kuba</t>
  </si>
  <si>
    <t>Lettland</t>
  </si>
  <si>
    <t>Libyen</t>
  </si>
  <si>
    <t>Litauen</t>
  </si>
  <si>
    <t>Malaysia</t>
  </si>
  <si>
    <t>Maldiverna</t>
  </si>
  <si>
    <t>Marocko</t>
  </si>
  <si>
    <t>Marshallöarna</t>
  </si>
  <si>
    <t>Mauretanien</t>
  </si>
  <si>
    <t>Mexiko</t>
  </si>
  <si>
    <t>Mikronesien</t>
  </si>
  <si>
    <t>Moçambique</t>
  </si>
  <si>
    <t>Moldavien</t>
  </si>
  <si>
    <t>Mongoliet</t>
  </si>
  <si>
    <t>Nederländerna (NL1)</t>
  </si>
  <si>
    <t>Nordkorea</t>
  </si>
  <si>
    <t>Norge</t>
  </si>
  <si>
    <t>Nya Zeeland</t>
  </si>
  <si>
    <t>Papua Nya Guinea</t>
  </si>
  <si>
    <t>Polen</t>
  </si>
  <si>
    <t>Portugal</t>
  </si>
  <si>
    <t>Rumänien</t>
  </si>
  <si>
    <t>Rwanda</t>
  </si>
  <si>
    <t>Ryssland</t>
  </si>
  <si>
    <t>Saint Kitts och Nevis</t>
  </si>
  <si>
    <t>Saint Vincent</t>
  </si>
  <si>
    <t>Salomonöarna</t>
  </si>
  <si>
    <t>São Tomé och Príncipe</t>
  </si>
  <si>
    <t>Saudiarabien</t>
  </si>
  <si>
    <t>Schweiz</t>
  </si>
  <si>
    <t>Serbien</t>
  </si>
  <si>
    <t>Seychellerna</t>
  </si>
  <si>
    <t>Slovakien</t>
  </si>
  <si>
    <t>Slovenien</t>
  </si>
  <si>
    <t>Spanien</t>
  </si>
  <si>
    <t>Storbritannien (se Förenade kungariket)</t>
  </si>
  <si>
    <t>Surinam</t>
  </si>
  <si>
    <t>Swaziland</t>
  </si>
  <si>
    <t>Sverige</t>
  </si>
  <si>
    <t>Sydafrika</t>
  </si>
  <si>
    <t>Sydkorea</t>
  </si>
  <si>
    <t>Sydsudan</t>
  </si>
  <si>
    <t>Syrien</t>
  </si>
  <si>
    <t>Tadzjikistan</t>
  </si>
  <si>
    <t>Tanzania</t>
  </si>
  <si>
    <t>Tchad</t>
  </si>
  <si>
    <t>Thailand</t>
  </si>
  <si>
    <t>Timor (se Östtimor)</t>
  </si>
  <si>
    <t>Tjeckien</t>
  </si>
  <si>
    <t>Trinidad och Tobago</t>
  </si>
  <si>
    <t>Tunisien</t>
  </si>
  <si>
    <t>Turkiet</t>
  </si>
  <si>
    <t>Tyskland</t>
  </si>
  <si>
    <t>Ungern</t>
  </si>
  <si>
    <t>Vitryssland</t>
  </si>
  <si>
    <t>Zambia</t>
  </si>
  <si>
    <t>Österrike</t>
  </si>
  <si>
    <t>Östtimor</t>
  </si>
  <si>
    <t>Till åkerodling och/eller yrkesmässig trädgårdsodling på friland</t>
  </si>
  <si>
    <t>Till skogsgödsling</t>
  </si>
  <si>
    <t>För användning av privata hushåll inomhus och / eller i trädgården</t>
  </si>
  <si>
    <t>För använding vid yrkesmässig växthusodling (bl.a. växtunderlags för professionell odling)</t>
  </si>
  <si>
    <t>Till grönanläggningar och landskapsanpassandet eller till gödsling av idrotts-, golfplaner eller andra grönområden i Finland</t>
  </si>
  <si>
    <t>Användningen av gödselfabrikat till fortsatt förädling i Finland (som råmaterial för gödselfabrikat)</t>
  </si>
  <si>
    <t>Till annat bruk som gödningsmedel (förklaring till ytterligare information)</t>
  </si>
  <si>
    <t>FÖRTECKNING ÖVER TYPER AV EG-GÖDSELMEDEL: Oorganiska gödselmedel</t>
  </si>
  <si>
    <t>Kod</t>
  </si>
  <si>
    <t>Typbeteckning</t>
  </si>
  <si>
    <t>A Oorganiska enkla gödselmedel som innehåller primära makronäringsämnen</t>
  </si>
  <si>
    <t>A1 N-gödselmedel</t>
  </si>
  <si>
    <t>Kalciumnitrat (kalksalpeter)</t>
  </si>
  <si>
    <t>Kalciummagnesiumnitrat (nitrat av kalk och magnesium)</t>
  </si>
  <si>
    <t xml:space="preserve">Magnesiumnitrat </t>
  </si>
  <si>
    <t>A.1.2a</t>
  </si>
  <si>
    <t>Natriumnitrat (nitrat av soda)</t>
  </si>
  <si>
    <t xml:space="preserve">Chilesalpeter </t>
  </si>
  <si>
    <t xml:space="preserve">Kalciumcyanamid </t>
  </si>
  <si>
    <t xml:space="preserve">Kvävehaltig kalciumcyanamid </t>
  </si>
  <si>
    <t xml:space="preserve">Ammoniumsulfat </t>
  </si>
  <si>
    <t>Ammoniumnitrat eller kalciumammoniumnitrat</t>
  </si>
  <si>
    <t xml:space="preserve">Ammoniumsulfatnitrat </t>
  </si>
  <si>
    <t xml:space="preserve">Magnesiumsulfonitrat </t>
  </si>
  <si>
    <t xml:space="preserve">Magnesiumammoniumnitrat </t>
  </si>
  <si>
    <t xml:space="preserve">Urea (urinämnen) </t>
  </si>
  <si>
    <t xml:space="preserve">Krotonylidendiurea </t>
  </si>
  <si>
    <t xml:space="preserve">Isobutylidendiurea </t>
  </si>
  <si>
    <t xml:space="preserve">Ureaformaldehyd </t>
  </si>
  <si>
    <t>Kvävegödselmedel innehållande krotonylidendiurea</t>
  </si>
  <si>
    <t>Kvävegödselmedel innehållande isobutylidendiurea</t>
  </si>
  <si>
    <t>Kvävegödselmedel innehållande ureaformaldehyd</t>
  </si>
  <si>
    <t xml:space="preserve">Ureaammoniumsulfat </t>
  </si>
  <si>
    <t>A2 P-gödselmedel</t>
  </si>
  <si>
    <t>Basisk slagg: Thomasfosfat; Thomasslagg</t>
  </si>
  <si>
    <t xml:space="preserve">Enkelt superfosfat </t>
  </si>
  <si>
    <t xml:space="preserve">Koncentrerat superfosfat </t>
  </si>
  <si>
    <t xml:space="preserve">Trippelsuperfosfat </t>
  </si>
  <si>
    <t>Delvis lösligt råfosfat</t>
  </si>
  <si>
    <t>Delvis lösligt råfosfat med magnesium</t>
  </si>
  <si>
    <t xml:space="preserve">Dikalciumfosfat </t>
  </si>
  <si>
    <t>Kalcinerat fosfat</t>
  </si>
  <si>
    <t xml:space="preserve">Aluminiumkalciumfosfat </t>
  </si>
  <si>
    <t xml:space="preserve">Mjuka malda råfosfater </t>
  </si>
  <si>
    <t>A3 K-gödselmedel</t>
  </si>
  <si>
    <t>Oraffinerat kaliumsalt</t>
  </si>
  <si>
    <t>Anrikat kaliumråsalt</t>
  </si>
  <si>
    <t xml:space="preserve">Kaliumklorid </t>
  </si>
  <si>
    <t>Kaliumklorid som innehåller magnesiumsalt</t>
  </si>
  <si>
    <t xml:space="preserve">Kaliumsulfat </t>
  </si>
  <si>
    <t>Kaliumsulfat innehållande magnesiumsalt (kalimagnesia)</t>
  </si>
  <si>
    <t xml:space="preserve">Kieserite med kaliumsulfat </t>
  </si>
  <si>
    <t>B Oorganiska sammansatta gödselmedel som innehåller primära makronäringsämnen</t>
  </si>
  <si>
    <t>B1 NPK-gödselmedel</t>
  </si>
  <si>
    <t>NPK-gödselmedel</t>
  </si>
  <si>
    <t>NPK-gödselmedel innehållande krotonylidendiurea eller isobutylidendiurea eller ureaformaldehyd (beroende på omständigheterna)</t>
  </si>
  <si>
    <t>B2 NP-gödselmedel</t>
  </si>
  <si>
    <t>NP-gödselmedel</t>
  </si>
  <si>
    <t>NP-gödselmedel innehållande krotonylidendiurea eller isobutylidendiurea eller ureaformaldehyd (beroende på omständigheterna)</t>
  </si>
  <si>
    <t>B3 NK-gödselmedel</t>
  </si>
  <si>
    <t>NK-gödselmedel</t>
  </si>
  <si>
    <t>NK-gödselmedel innehållande krotonylidendiurea eller isobutylidendiurea eller ureaformaldehyd (beroende på omständigheterna)</t>
  </si>
  <si>
    <t>B4 PK-gödselmedel</t>
  </si>
  <si>
    <t>PK-gödselmedel</t>
  </si>
  <si>
    <t>C Oorganiska flytande gödselmedel</t>
  </si>
  <si>
    <t>C1 Enkla flytande gödselmedel</t>
  </si>
  <si>
    <t xml:space="preserve">Flytande kvävegödselmedel </t>
  </si>
  <si>
    <t>Ammoniumnitrat och ureagödselmedelslösning (UAN-lösning)</t>
  </si>
  <si>
    <t>Kalciumnitratlösning</t>
  </si>
  <si>
    <t xml:space="preserve">Magnesiumnitratlösning </t>
  </si>
  <si>
    <t>Suspension av kalciumnitrat</t>
  </si>
  <si>
    <t>Flytande kvävegödselmedel med ureaformaldhyd</t>
  </si>
  <si>
    <t>Suspension av kvävegödselmedel med ureaformaldhyd</t>
  </si>
  <si>
    <t>C2 Sammansatta flytande gödselmedel</t>
  </si>
  <si>
    <t>NPK-gödselmedelslösning</t>
  </si>
  <si>
    <t>NPK-gödselmedelslösning innehållande ureaformaldehyd</t>
  </si>
  <si>
    <t>NPK-gödselmedel i suspension</t>
  </si>
  <si>
    <t>NPK-gödselmedel i suspension innehållande ureaformaldehyd</t>
  </si>
  <si>
    <t>NP-gödselmedelslösning</t>
  </si>
  <si>
    <t>NP-gödselmedelslösning innehållande ureaformaldehyd</t>
  </si>
  <si>
    <t>NP-gödselmedel i suspension</t>
  </si>
  <si>
    <t>NP-gödselmedel i suspension innehållande ureaformaldehyd</t>
  </si>
  <si>
    <t>NK-gödselmedelslösning</t>
  </si>
  <si>
    <t>NK-gödselmedelslösning innehållande ureaformaldehyd</t>
  </si>
  <si>
    <t>NK-gödselmedel i suspension</t>
  </si>
  <si>
    <t>NK-gödselmedel i suspension innehållande ureaformaldehyd</t>
  </si>
  <si>
    <t>PK-gödselmedelslösning</t>
  </si>
  <si>
    <t>PK-gödselmedel i suspension</t>
  </si>
  <si>
    <t>D Oorganiska gödselmedel som innehåller sekundära makronäringsämnen</t>
  </si>
  <si>
    <t>D1 Oorganiska gödselmedel som innehåller sekundära makronäringsämnen</t>
  </si>
  <si>
    <t xml:space="preserve">Kalciumfosfat </t>
  </si>
  <si>
    <t xml:space="preserve">Lösning av kalciumklorid </t>
  </si>
  <si>
    <t>Kalciumformiat</t>
  </si>
  <si>
    <t>Kalciumformiatlösning</t>
  </si>
  <si>
    <t>Rent svavel</t>
  </si>
  <si>
    <t xml:space="preserve">Kieserit </t>
  </si>
  <si>
    <t xml:space="preserve">Magnesiumsulfat </t>
  </si>
  <si>
    <t xml:space="preserve">Magnesiumsulfatlösning </t>
  </si>
  <si>
    <t xml:space="preserve">Magnesiumhydroxid </t>
  </si>
  <si>
    <t>Suspension av magnesiumhydroxid</t>
  </si>
  <si>
    <t xml:space="preserve">Lösning av magnesiumklorid </t>
  </si>
  <si>
    <t>6E Oorganiska gödselmedel som innehåller mikronäringsämnen</t>
  </si>
  <si>
    <t>6E1 Bor</t>
  </si>
  <si>
    <t>Borsyra</t>
  </si>
  <si>
    <t xml:space="preserve">Natriumborat </t>
  </si>
  <si>
    <t xml:space="preserve">Kalciumborat </t>
  </si>
  <si>
    <t xml:space="preserve">Boretanolamin </t>
  </si>
  <si>
    <t>Borhaltigt gödselmedel i lösning</t>
  </si>
  <si>
    <t>Borhaltigt gödselmedel i suspension</t>
  </si>
  <si>
    <t>6E2 Kobolt</t>
  </si>
  <si>
    <t xml:space="preserve">Koboltsalt </t>
  </si>
  <si>
    <t xml:space="preserve">Koboltkelat </t>
  </si>
  <si>
    <t>Gödselmedelslösning innehållande kobolt</t>
  </si>
  <si>
    <t>Koboltkomplex</t>
  </si>
  <si>
    <t>6E3 Koppar</t>
  </si>
  <si>
    <t>Kopparsalt</t>
  </si>
  <si>
    <t xml:space="preserve">Kopparoxid </t>
  </si>
  <si>
    <t xml:space="preserve">Kopparhydroxid </t>
  </si>
  <si>
    <t>Kopparkelat</t>
  </si>
  <si>
    <t>Kopparbaserat gödselmedel</t>
  </si>
  <si>
    <t>Gödselmedelslösning innehållande koppar</t>
  </si>
  <si>
    <t xml:space="preserve">Kopparoxyklorid </t>
  </si>
  <si>
    <t>Koppargödselmedel i suspension</t>
  </si>
  <si>
    <t>Kopparkomplex</t>
  </si>
  <si>
    <t>6E4 Järn</t>
  </si>
  <si>
    <t>Järnsalt</t>
  </si>
  <si>
    <t>Järnkelat</t>
  </si>
  <si>
    <t>Gödselmedelslösning innehållande järn</t>
  </si>
  <si>
    <t>Järnkomplex</t>
  </si>
  <si>
    <t>6E5 Mangan</t>
  </si>
  <si>
    <t>Mangansalt</t>
  </si>
  <si>
    <t>Mangankelat</t>
  </si>
  <si>
    <t>Manganoxid</t>
  </si>
  <si>
    <t xml:space="preserve">Manganbaserat gödselmedel </t>
  </si>
  <si>
    <t>Gödselmedelslösning innehållande mangan</t>
  </si>
  <si>
    <t>Manganhaltiga gödselmedel i suspension</t>
  </si>
  <si>
    <t>Mangankomplex</t>
  </si>
  <si>
    <t>6E6 Molybden</t>
  </si>
  <si>
    <t>Natriummolybdat</t>
  </si>
  <si>
    <t>Ammoniummolybdat</t>
  </si>
  <si>
    <t>Molybdenbaserat gödselmedel</t>
  </si>
  <si>
    <t>Molybdenbaserad gödselmedelslösning</t>
  </si>
  <si>
    <t>6E7 Zink</t>
  </si>
  <si>
    <t>Zinksalt</t>
  </si>
  <si>
    <t>Zinkkelat</t>
  </si>
  <si>
    <t>Zinkoxid</t>
  </si>
  <si>
    <t>Zinkbaserat gödselmedel</t>
  </si>
  <si>
    <t>Gödselmedelslösning innehållande zink</t>
  </si>
  <si>
    <t>Suspension av zinkbaserat gödselmedel</t>
  </si>
  <si>
    <t>Zinkkomplex</t>
  </si>
  <si>
    <t>6E8 Blandningar</t>
  </si>
  <si>
    <t>DEN NATIONELLA FÖRTECKNINGEN ÖVER GÖDSELFABRIKATS TYPBETECKNINGAR : Oorganiska gödselmedel (utan gödselmedel aska)</t>
  </si>
  <si>
    <t>1A Oorganiska gödselmedel</t>
  </si>
  <si>
    <t>1A1 Oorganiska enkla gödselmedel med ett huvudnäringsämne</t>
  </si>
  <si>
    <t>1A2 Oorganiska sammansatta gödselmedel med flera
       huvudnäringsämnen</t>
  </si>
  <si>
    <t>1A3 Oorganiska gödselmedel som innehåller sekundära näringämnen</t>
  </si>
  <si>
    <t>1A4 Oorganiska gödselmedel som innehåller spårämnen</t>
  </si>
  <si>
    <t>1A5 Oorganiska gödselmedel vilkas effekt huvudsakligen baserar sig på andra effekter än växtnäringsämnen</t>
  </si>
  <si>
    <t xml:space="preserve">1A6 Biprodukter som används som sådana som oorganiska gödselmedel </t>
  </si>
  <si>
    <t>Kvävegödsel</t>
  </si>
  <si>
    <t>Fosforgödsel som innehåller apatit</t>
  </si>
  <si>
    <t>Kvävegödsel, nitratfria</t>
  </si>
  <si>
    <t>1A22</t>
  </si>
  <si>
    <t xml:space="preserve"> - </t>
  </si>
  <si>
    <t>NPK-gödselmedel, innehåller krotonylidendiurea, isobutylidendiurea eller ureaformaldehyd</t>
  </si>
  <si>
    <t>Gödselmedel med kalkningseffekt</t>
  </si>
  <si>
    <t>NPK-växtnäringsämne</t>
  </si>
  <si>
    <t>NPK-växtnäringsämneslösning</t>
  </si>
  <si>
    <t>NPK-växtnäringsämneslösning i suspension</t>
  </si>
  <si>
    <t xml:space="preserve">Gödselmedel som innehåller sekundära näringsämnen </t>
  </si>
  <si>
    <t xml:space="preserve">Gödselmedellösning som innehåller sekundära näringsämnen </t>
  </si>
  <si>
    <t xml:space="preserve">Gödselmedel som innehåller spårämnen </t>
  </si>
  <si>
    <t xml:space="preserve">Spårämneslösning </t>
  </si>
  <si>
    <t xml:space="preserve">Kiselgödsel </t>
  </si>
  <si>
    <t xml:space="preserve">Flytande kiselgödsel </t>
  </si>
  <si>
    <t>Aska av bifraktioner från kornbearbetningen</t>
  </si>
  <si>
    <t>1A7 Gödselmedel aska</t>
  </si>
  <si>
    <t>Aska från trä, torv eller åkerbiomassa</t>
  </si>
  <si>
    <t>Animaliska aska</t>
  </si>
  <si>
    <t>1B Organiska gödselmedel</t>
  </si>
  <si>
    <t>1B1 Organiska gödselmedel av animaliskt ursprung</t>
  </si>
  <si>
    <t>1B2 Organiska gödselmedel av icke animaliskt ursprung</t>
  </si>
  <si>
    <t>1B3 Organiska gödselmedel vilkas effekt huvudsakligen baserar sig
       på andra effekter än växtnäringsämnen</t>
  </si>
  <si>
    <t>1B4 Biprodukter som används som sådana som organiska gödselmedel</t>
  </si>
  <si>
    <t>Organiskt gödselmedel av animaliskt ursprung</t>
  </si>
  <si>
    <t xml:space="preserve">Tekniskt bearbetad naturgödsel </t>
  </si>
  <si>
    <t>Fjädermjöl</t>
  </si>
  <si>
    <t>Organisk gödselmedelslösning av animaliskt ursprung</t>
  </si>
  <si>
    <t>Organiska gödselmedel</t>
  </si>
  <si>
    <t>Svampbiomassa</t>
  </si>
  <si>
    <t xml:space="preserve">Bakteriebiomassa </t>
  </si>
  <si>
    <t>Organisk gödselmedelslösning</t>
  </si>
  <si>
    <t>Tångmjöl</t>
  </si>
  <si>
    <t>Tångextrakt</t>
  </si>
  <si>
    <t>Betain</t>
  </si>
  <si>
    <t xml:space="preserve">Humuspreparat eller -extrakt </t>
  </si>
  <si>
    <t>Vattenlösning eller oljeemulsion med alkohol</t>
  </si>
  <si>
    <t>Växtextrakt</t>
  </si>
  <si>
    <t>Aminosyrapreparat</t>
  </si>
  <si>
    <t>Melassextrakt</t>
  </si>
  <si>
    <t xml:space="preserve">Vinass och vinassextrakt </t>
  </si>
  <si>
    <t xml:space="preserve">Cellsaft från potatis </t>
  </si>
  <si>
    <t>Rejektvatten</t>
  </si>
  <si>
    <t>1C Organiska
      mineralgödselmedel</t>
  </si>
  <si>
    <t>1C1 Organiska sammansatta mineralgödselmedel</t>
  </si>
  <si>
    <t>1C2 Oorganiska sammansatta gödselmedel som innehåller organiska
      ämnen</t>
  </si>
  <si>
    <t>1C3 Organiska mineralgödselmedel med kalkningseffekt</t>
  </si>
  <si>
    <t xml:space="preserve">Mineralgödsel av animaliskt ursprung </t>
  </si>
  <si>
    <t>Organisk mineralgödsel</t>
  </si>
  <si>
    <t>Organisk mineralgödsel i vätskeform</t>
  </si>
  <si>
    <t>Flytande organisk mineralgödsel av animaliskt ursprung</t>
  </si>
  <si>
    <t xml:space="preserve">Organisk gödselmedel som innehåller spårämnen </t>
  </si>
  <si>
    <t>Oorganiskt sammansatt gödselmedel som innehåller organiska ämnen</t>
  </si>
  <si>
    <t>Oorganiskt sammansatt växtnäringsämneslösning som innehåller organiska ämnen</t>
  </si>
  <si>
    <t>Mineralgödsel av animaliskt ursprung med kalkningseffekt</t>
  </si>
  <si>
    <t>Organisk mineralgödsel med kalkningseffekt</t>
  </si>
  <si>
    <t>2 Kalkningsämnen</t>
  </si>
  <si>
    <t>2A1 Kalksten och övriga kalkningsämnen</t>
  </si>
  <si>
    <t>2A2 Biprodukter som används som sådana som kalkningsämnen</t>
  </si>
  <si>
    <t>Kalksten</t>
  </si>
  <si>
    <t xml:space="preserve">Dolomitkalksten </t>
  </si>
  <si>
    <t xml:space="preserve">Kalkgranulat som innehåller aska </t>
  </si>
  <si>
    <t>Biotit</t>
  </si>
  <si>
    <t>Blandning av kalkningsämnen och biprodukter som används som sådana som kalkningsämnen</t>
  </si>
  <si>
    <t>Masunslagg</t>
  </si>
  <si>
    <t xml:space="preserve">Stålslagg </t>
  </si>
  <si>
    <t>Mesakalk</t>
  </si>
  <si>
    <t xml:space="preserve">Kalkstensblandning </t>
  </si>
  <si>
    <t>Fällningsrest från PCC-kalk</t>
  </si>
  <si>
    <t xml:space="preserve">Filterstoft från kalkugn </t>
  </si>
  <si>
    <t xml:space="preserve">Släckningsrest av kalk </t>
  </si>
  <si>
    <t xml:space="preserve">Anrikningsrest av kalk </t>
  </si>
  <si>
    <t xml:space="preserve">Kalkhaltigt stenmaterial </t>
  </si>
  <si>
    <t xml:space="preserve">Reningskalk från sockerfabriker </t>
  </si>
  <si>
    <t xml:space="preserve">Blandning av biprodukter som används som sådana som kalkningsämnen </t>
  </si>
  <si>
    <t>Äggskalkalk</t>
  </si>
  <si>
    <t>Karbidkalk</t>
  </si>
  <si>
    <t>3 Jordförbättringsmedel</t>
  </si>
  <si>
    <t xml:space="preserve">3A1 Jordförbättringstorv </t>
  </si>
  <si>
    <t xml:space="preserve">Jordförbättringstorv </t>
  </si>
  <si>
    <t>Kalkad jordförbättringstorv</t>
  </si>
  <si>
    <t>3A2 Organiska jordförbättringmedel</t>
  </si>
  <si>
    <t>Jordförbättringskompost</t>
  </si>
  <si>
    <t>Jordförbättringskompost, som innehåller avloppsslam*)</t>
  </si>
  <si>
    <t xml:space="preserve">Gödselblandning </t>
  </si>
  <si>
    <t>Råkompost</t>
  </si>
  <si>
    <t>Råkompost, som innehåller avloppsslam*)</t>
  </si>
  <si>
    <t>Växtavfallkompost</t>
  </si>
  <si>
    <t>Torrgranulat eller -pulver</t>
  </si>
  <si>
    <t>Torrgranulat eller -pulver, som innehåller avloppsslam*)</t>
  </si>
  <si>
    <t xml:space="preserve">Syrebehandlat och stabiliserat reningsverksslam </t>
  </si>
  <si>
    <t xml:space="preserve">Förmultningsrest till jordförbättring </t>
  </si>
  <si>
    <t>Förbättrat fiberslam</t>
  </si>
  <si>
    <t xml:space="preserve">Föråldrat reningsverksslam </t>
  </si>
  <si>
    <t>3A3 Medel som förbättrar jordmånens struktur</t>
  </si>
  <si>
    <t xml:space="preserve">3A4 Ämnen som ökar den biologiska aktiviteten </t>
  </si>
  <si>
    <t>3A5 Biprodukter som används som sådana som jordförbättringsmedel</t>
  </si>
  <si>
    <t xml:space="preserve">Täckmaterial </t>
  </si>
  <si>
    <t xml:space="preserve">Mineralämnen som förbättrar jordstrukturen </t>
  </si>
  <si>
    <t>Växtsubstratkol av vegetabiliskt ursprung</t>
  </si>
  <si>
    <t>Absorptionsgranulat</t>
  </si>
  <si>
    <t xml:space="preserve">Mineralaktivator </t>
  </si>
  <si>
    <t xml:space="preserve">Organiskt komposteringspreparat </t>
  </si>
  <si>
    <t xml:space="preserve">Biodynamiskt besprutningsmedel </t>
  </si>
  <si>
    <t xml:space="preserve">Biodynamiskt kompostpreparat </t>
  </si>
  <si>
    <t xml:space="preserve">Kalkstabiliserat reningsverksslam </t>
  </si>
  <si>
    <t>Rötrest</t>
  </si>
  <si>
    <t xml:space="preserve">Förmultat reningsverksslam </t>
  </si>
  <si>
    <t>Fiberslam</t>
  </si>
  <si>
    <t xml:space="preserve">Växtunderlag som använts för svampodling </t>
  </si>
  <si>
    <t xml:space="preserve">Använt växtunderlag av torv </t>
  </si>
  <si>
    <t>Kemiskt oxiderat reningsverksslam</t>
  </si>
  <si>
    <t>Gips</t>
  </si>
  <si>
    <r>
      <rPr>
        <b/>
        <vertAlign val="superscript"/>
        <sz val="10"/>
        <color indexed="10"/>
        <rFont val="Arial"/>
        <family val="2"/>
      </rPr>
      <t>*)</t>
    </r>
    <r>
      <rPr>
        <b/>
        <sz val="10"/>
        <rFont val="Arial"/>
        <family val="2"/>
      </rPr>
      <t>Avloppsslam:</t>
    </r>
  </si>
  <si>
    <t>avloppsslam från kommunala avloppsreningsverk</t>
  </si>
  <si>
    <t>avskiljarslam</t>
  </si>
  <si>
    <t>slam från fastighets- eller gårdsspecifika bearbetningssystemer av avloppsvatten</t>
  </si>
  <si>
    <t xml:space="preserve">avfall från torrtoaletter </t>
  </si>
  <si>
    <t>slam från andra än de ovan nämda avloppsreningsverk</t>
  </si>
  <si>
    <t>4 Mikrobpreparat</t>
  </si>
  <si>
    <t>4A1 Mikrobpreparat</t>
  </si>
  <si>
    <t>Kvävebakteriepreparat</t>
  </si>
  <si>
    <t>Mykorrhizapreparat</t>
  </si>
  <si>
    <t>Mikrobiologisk preparat</t>
  </si>
  <si>
    <t>Växtfrämjande preparat av mikroorganismer</t>
  </si>
  <si>
    <t>5 Växtunderlag</t>
  </si>
  <si>
    <t>Växttorv</t>
  </si>
  <si>
    <t>Torvblanding</t>
  </si>
  <si>
    <t>Specialväxtunderlagsfabrikat</t>
  </si>
  <si>
    <t>Gödslad och/eller kalkad lösjord</t>
  </si>
  <si>
    <t>Kompostjord</t>
  </si>
  <si>
    <t>Jord från rotfrukter</t>
  </si>
  <si>
    <t>Förpackad blomjord</t>
  </si>
  <si>
    <t>Förpackad jordblanding</t>
  </si>
  <si>
    <t xml:space="preserve">Förpackat specialväxtunderlag </t>
  </si>
  <si>
    <t>Tekniskt bearbetad lösjord</t>
  </si>
  <si>
    <t>Mineraliskt växtunderlag</t>
  </si>
  <si>
    <t xml:space="preserve">Odlingssubstrat </t>
  </si>
  <si>
    <t>Kokosunderlag</t>
  </si>
  <si>
    <t>Växtfiberunderlag</t>
  </si>
  <si>
    <t>Mossunderlag</t>
  </si>
  <si>
    <t>5A1 Torv</t>
  </si>
  <si>
    <t>5A2 Jordblandningar</t>
  </si>
  <si>
    <t>5A3 Övriga växtunderlag</t>
  </si>
  <si>
    <t>2A201</t>
  </si>
  <si>
    <t>Sockerbrukskalk</t>
  </si>
  <si>
    <t>Årsanmälan om gödselfabrikat 1.1. - 31.12.2021</t>
  </si>
  <si>
    <t>Välj typbeteckningskod till varje gödselfabrikat antingen från den nationella förteckningen eller från den förteckningen över gödselmedelstyper enligt EG-förordningen nr 2003/2003.</t>
  </si>
  <si>
    <t>Fast eller flytande blandning av gödselmedel som innehåller mikronäringsämnen</t>
  </si>
  <si>
    <t>E.2.2</t>
  </si>
  <si>
    <t>EG-gödselmedel som innehåller primära och/eller sekundära näringsämnen med mikronäringsämnen för spridning på marken</t>
  </si>
  <si>
    <t>E.2.3</t>
  </si>
  <si>
    <t>EG-gödselmedel som innehåller primära och/eller sekundära näringsämnen med mikronäringsämnen för bladgödsling</t>
  </si>
  <si>
    <t>EG-typbeteckningar: Oorganiska gödselmedel</t>
  </si>
  <si>
    <t>Nationella typbeteckningar: Organiska gödselmedel</t>
  </si>
  <si>
    <t>Nationella typbeteckningar: Oorganiska gödselmedel</t>
  </si>
  <si>
    <t>Nationella typbeteckningar: Organiska mineralgödselmedel</t>
  </si>
  <si>
    <t>Nationella typbeteckningar: Kalkningsämnen</t>
  </si>
  <si>
    <t>Nationella typbeteckningar: Jordförbättringsmedel</t>
  </si>
  <si>
    <t>Nationella typbeteckningar: Mikrobpreparat</t>
  </si>
  <si>
    <t>Nationella typbeteckningar: Växtunderlag</t>
  </si>
  <si>
    <t>(Välj en kod från listan som öppnas)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</si>
</sst>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u/>
      <sz val="10"/>
      <color rgb="FFFF0000"/>
      <name val="Arial"/>
      <family val="2"/>
    </font>
    <font>
      <sz val="11"/>
      <name val="Calibri"/>
      <family val="2"/>
      <scheme val="minor"/>
    </font>
    <font>
      <b/>
      <vertAlign val="superscript"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BF8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4" fillId="2" borderId="0" xfId="1" applyFill="1" applyAlignment="1" applyProtection="1">
      <alignment vertical="top"/>
    </xf>
    <xf numFmtId="0" fontId="1" fillId="0" borderId="0" xfId="0" applyFont="1" applyAlignment="1">
      <alignment vertical="center"/>
    </xf>
    <xf numFmtId="0" fontId="3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0" borderId="0" xfId="0" applyFill="1"/>
    <xf numFmtId="0" fontId="0" fillId="5" borderId="0" xfId="0" applyFill="1"/>
    <xf numFmtId="0" fontId="2" fillId="0" borderId="8" xfId="0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" fillId="2" borderId="7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5" borderId="9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left" vertical="top"/>
    </xf>
    <xf numFmtId="0" fontId="0" fillId="5" borderId="10" xfId="0" applyFill="1" applyBorder="1" applyAlignment="1">
      <alignment vertical="top"/>
    </xf>
    <xf numFmtId="0" fontId="1" fillId="5" borderId="9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vertical="top"/>
    </xf>
    <xf numFmtId="0" fontId="2" fillId="0" borderId="0" xfId="0" applyFont="1" applyFill="1"/>
    <xf numFmtId="0" fontId="1" fillId="0" borderId="0" xfId="0" applyFont="1" applyFill="1"/>
    <xf numFmtId="0" fontId="0" fillId="0" borderId="10" xfId="0" applyFill="1" applyBorder="1"/>
    <xf numFmtId="0" fontId="1" fillId="0" borderId="10" xfId="0" applyFont="1" applyFill="1" applyBorder="1"/>
    <xf numFmtId="0" fontId="1" fillId="0" borderId="8" xfId="0" applyFont="1" applyFill="1" applyBorder="1"/>
    <xf numFmtId="0" fontId="0" fillId="0" borderId="8" xfId="0" applyFill="1" applyBorder="1"/>
    <xf numFmtId="0" fontId="2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2" fillId="6" borderId="0" xfId="0" applyFont="1" applyFill="1"/>
    <xf numFmtId="0" fontId="2" fillId="2" borderId="0" xfId="0" applyFont="1" applyFill="1" applyBorder="1"/>
    <xf numFmtId="0" fontId="6" fillId="6" borderId="0" xfId="0" applyFont="1" applyFill="1"/>
    <xf numFmtId="0" fontId="7" fillId="2" borderId="0" xfId="0" applyFont="1" applyFill="1" applyBorder="1"/>
    <xf numFmtId="0" fontId="4" fillId="7" borderId="13" xfId="1" applyFill="1" applyBorder="1" applyAlignment="1" applyProtection="1">
      <alignment horizontal="center" vertical="center"/>
    </xf>
    <xf numFmtId="0" fontId="8" fillId="7" borderId="12" xfId="0" applyFont="1" applyFill="1" applyBorder="1" applyAlignment="1">
      <alignment horizontal="center" vertical="top" wrapText="1"/>
    </xf>
    <xf numFmtId="0" fontId="8" fillId="7" borderId="21" xfId="0" applyFont="1" applyFill="1" applyBorder="1" applyAlignment="1">
      <alignment horizontal="center" vertical="top" wrapText="1"/>
    </xf>
    <xf numFmtId="0" fontId="9" fillId="2" borderId="0" xfId="0" applyFont="1" applyFill="1"/>
    <xf numFmtId="0" fontId="9" fillId="6" borderId="0" xfId="0" applyFont="1" applyFill="1"/>
    <xf numFmtId="0" fontId="8" fillId="7" borderId="9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vertical="top" wrapText="1"/>
    </xf>
    <xf numFmtId="0" fontId="10" fillId="7" borderId="9" xfId="0" applyFont="1" applyFill="1" applyBorder="1" applyAlignment="1">
      <alignment horizontal="center" vertical="top"/>
    </xf>
    <xf numFmtId="0" fontId="8" fillId="7" borderId="9" xfId="0" applyFont="1" applyFill="1" applyBorder="1" applyAlignment="1">
      <alignment horizontal="center" vertical="top"/>
    </xf>
    <xf numFmtId="0" fontId="9" fillId="7" borderId="21" xfId="0" applyFont="1" applyFill="1" applyBorder="1" applyAlignment="1">
      <alignment horizontal="center" vertical="top" wrapText="1"/>
    </xf>
    <xf numFmtId="0" fontId="4" fillId="7" borderId="9" xfId="1" applyFill="1" applyBorder="1" applyAlignment="1" applyProtection="1">
      <alignment horizontal="center"/>
    </xf>
    <xf numFmtId="0" fontId="4" fillId="7" borderId="9" xfId="1" applyFill="1" applyBorder="1" applyAlignment="1" applyProtection="1">
      <alignment horizontal="center" vertical="top" wrapText="1"/>
    </xf>
    <xf numFmtId="0" fontId="4" fillId="7" borderId="0" xfId="1" applyFill="1" applyBorder="1" applyAlignment="1" applyProtection="1">
      <alignment horizontal="center" vertical="top" wrapText="1"/>
    </xf>
    <xf numFmtId="0" fontId="9" fillId="7" borderId="22" xfId="0" applyFont="1" applyFill="1" applyBorder="1"/>
    <xf numFmtId="0" fontId="8" fillId="7" borderId="23" xfId="0" applyFont="1" applyFill="1" applyBorder="1" applyAlignment="1">
      <alignment horizontal="center"/>
    </xf>
    <xf numFmtId="0" fontId="4" fillId="7" borderId="14" xfId="1" applyFill="1" applyBorder="1" applyAlignment="1" applyProtection="1">
      <alignment horizontal="center"/>
    </xf>
    <xf numFmtId="0" fontId="4" fillId="7" borderId="22" xfId="1" applyFill="1" applyBorder="1" applyAlignment="1" applyProtection="1">
      <alignment horizontal="center"/>
    </xf>
    <xf numFmtId="0" fontId="2" fillId="7" borderId="25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right"/>
    </xf>
    <xf numFmtId="3" fontId="8" fillId="8" borderId="27" xfId="0" applyNumberFormat="1" applyFont="1" applyFill="1" applyBorder="1"/>
    <xf numFmtId="3" fontId="8" fillId="8" borderId="23" xfId="0" applyNumberFormat="1" applyFont="1" applyFill="1" applyBorder="1"/>
    <xf numFmtId="0" fontId="9" fillId="8" borderId="27" xfId="0" applyFont="1" applyFill="1" applyBorder="1"/>
    <xf numFmtId="0" fontId="11" fillId="2" borderId="9" xfId="0" applyFont="1" applyFill="1" applyBorder="1" applyAlignment="1">
      <alignment horizontal="left"/>
    </xf>
    <xf numFmtId="3" fontId="11" fillId="6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3" fontId="2" fillId="6" borderId="10" xfId="0" applyNumberFormat="1" applyFont="1" applyFill="1" applyBorder="1" applyAlignment="1">
      <alignment vertical="center"/>
    </xf>
    <xf numFmtId="3" fontId="2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/>
    </xf>
    <xf numFmtId="0" fontId="7" fillId="2" borderId="0" xfId="0" applyFont="1" applyFill="1"/>
    <xf numFmtId="0" fontId="12" fillId="2" borderId="0" xfId="0" applyFont="1" applyFill="1"/>
    <xf numFmtId="0" fontId="1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9" borderId="6" xfId="0" applyFont="1" applyFill="1" applyBorder="1"/>
    <xf numFmtId="0" fontId="1" fillId="9" borderId="6" xfId="0" applyFont="1" applyFill="1" applyBorder="1" applyAlignment="1">
      <alignment horizontal="center"/>
    </xf>
    <xf numFmtId="0" fontId="14" fillId="0" borderId="0" xfId="0" applyFont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3" fontId="0" fillId="0" borderId="28" xfId="0" applyNumberFormat="1" applyBorder="1"/>
    <xf numFmtId="3" fontId="0" fillId="0" borderId="32" xfId="0" applyNumberFormat="1" applyBorder="1"/>
    <xf numFmtId="0" fontId="0" fillId="9" borderId="33" xfId="0" applyFill="1" applyBorder="1"/>
    <xf numFmtId="3" fontId="0" fillId="9" borderId="33" xfId="0" applyNumberFormat="1" applyFill="1" applyBorder="1"/>
    <xf numFmtId="3" fontId="0" fillId="9" borderId="34" xfId="0" applyNumberFormat="1" applyFill="1" applyBorder="1"/>
    <xf numFmtId="0" fontId="0" fillId="0" borderId="28" xfId="0" pivotButton="1" applyBorder="1"/>
    <xf numFmtId="0" fontId="0" fillId="0" borderId="30" xfId="0" pivotButton="1" applyBorder="1"/>
    <xf numFmtId="0" fontId="0" fillId="0" borderId="35" xfId="0" applyBorder="1"/>
    <xf numFmtId="0" fontId="0" fillId="0" borderId="36" xfId="0" applyBorder="1"/>
    <xf numFmtId="0" fontId="0" fillId="9" borderId="37" xfId="0" applyFill="1" applyBorder="1"/>
    <xf numFmtId="0" fontId="2" fillId="0" borderId="0" xfId="0" applyFont="1" applyFill="1" applyBorder="1"/>
    <xf numFmtId="0" fontId="9" fillId="6" borderId="0" xfId="0" applyFont="1" applyFill="1" applyBorder="1"/>
    <xf numFmtId="0" fontId="1" fillId="10" borderId="20" xfId="0" applyFont="1" applyFill="1" applyBorder="1" applyAlignment="1">
      <alignment vertical="center"/>
    </xf>
    <xf numFmtId="0" fontId="8" fillId="10" borderId="6" xfId="0" applyFont="1" applyFill="1" applyBorder="1" applyAlignment="1">
      <alignment vertical="center"/>
    </xf>
    <xf numFmtId="0" fontId="8" fillId="10" borderId="11" xfId="0" applyFont="1" applyFill="1" applyBorder="1" applyAlignment="1">
      <alignment vertical="center"/>
    </xf>
    <xf numFmtId="0" fontId="1" fillId="11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/>
    <xf numFmtId="3" fontId="9" fillId="6" borderId="0" xfId="0" applyNumberFormat="1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1" fillId="6" borderId="0" xfId="0" applyFont="1" applyFill="1"/>
    <xf numFmtId="0" fontId="2" fillId="6" borderId="0" xfId="0" applyFont="1" applyFill="1" applyAlignment="1">
      <alignment vertical="top"/>
    </xf>
    <xf numFmtId="0" fontId="2" fillId="6" borderId="0" xfId="0" quotePrefix="1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5" fillId="2" borderId="0" xfId="0" applyFont="1" applyFill="1"/>
    <xf numFmtId="0" fontId="1" fillId="0" borderId="8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16" xfId="0" applyFont="1" applyFill="1" applyBorder="1"/>
    <xf numFmtId="0" fontId="2" fillId="0" borderId="19" xfId="0" applyFont="1" applyFill="1" applyBorder="1"/>
    <xf numFmtId="0" fontId="0" fillId="0" borderId="19" xfId="0" applyFill="1" applyBorder="1"/>
    <xf numFmtId="0" fontId="0" fillId="0" borderId="16" xfId="0" applyFill="1" applyBorder="1"/>
    <xf numFmtId="0" fontId="2" fillId="0" borderId="10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top"/>
    </xf>
    <xf numFmtId="0" fontId="5" fillId="6" borderId="0" xfId="0" applyFont="1" applyFill="1"/>
    <xf numFmtId="0" fontId="18" fillId="2" borderId="0" xfId="0" applyFont="1" applyFill="1" applyBorder="1"/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" fillId="3" borderId="6" xfId="0" applyFont="1" applyFill="1" applyBorder="1"/>
    <xf numFmtId="0" fontId="0" fillId="3" borderId="6" xfId="0" applyFill="1" applyBorder="1"/>
    <xf numFmtId="0" fontId="4" fillId="6" borderId="0" xfId="1" applyFill="1" applyAlignment="1" applyProtection="1">
      <alignment vertical="top"/>
    </xf>
    <xf numFmtId="0" fontId="4" fillId="6" borderId="0" xfId="1" applyFill="1" applyAlignment="1" applyProtection="1">
      <alignment vertical="top" wrapText="1"/>
    </xf>
    <xf numFmtId="0" fontId="2" fillId="6" borderId="0" xfId="1" applyFont="1" applyFill="1" applyAlignment="1" applyProtection="1">
      <alignment vertical="top"/>
    </xf>
    <xf numFmtId="0" fontId="2" fillId="6" borderId="0" xfId="1" applyFont="1" applyFill="1" applyAlignment="1" applyProtection="1">
      <alignment vertical="top" wrapText="1"/>
    </xf>
    <xf numFmtId="0" fontId="1" fillId="6" borderId="0" xfId="1" applyFont="1" applyFill="1" applyAlignment="1" applyProtection="1">
      <alignment vertical="top"/>
    </xf>
    <xf numFmtId="0" fontId="1" fillId="6" borderId="0" xfId="1" applyFont="1" applyFill="1" applyAlignment="1" applyProtection="1">
      <alignment vertical="top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Alignment="1"/>
    <xf numFmtId="0" fontId="20" fillId="7" borderId="13" xfId="1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/>
    </xf>
    <xf numFmtId="0" fontId="22" fillId="7" borderId="24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 vertical="top"/>
    </xf>
    <xf numFmtId="0" fontId="23" fillId="7" borderId="12" xfId="0" applyFont="1" applyFill="1" applyBorder="1" applyAlignment="1">
      <alignment horizontal="center" vertical="top"/>
    </xf>
    <xf numFmtId="0" fontId="19" fillId="7" borderId="12" xfId="0" applyFont="1" applyFill="1" applyBorder="1" applyAlignment="1">
      <alignment horizontal="center" vertical="top"/>
    </xf>
    <xf numFmtId="0" fontId="24" fillId="6" borderId="0" xfId="0" applyFont="1" applyFill="1" applyAlignment="1">
      <alignment horizontal="right"/>
    </xf>
    <xf numFmtId="0" fontId="0" fillId="0" borderId="8" xfId="0" applyFill="1" applyBorder="1" applyAlignment="1">
      <alignment wrapText="1"/>
    </xf>
    <xf numFmtId="0" fontId="25" fillId="0" borderId="8" xfId="0" applyFont="1" applyFill="1" applyBorder="1"/>
    <xf numFmtId="0" fontId="8" fillId="4" borderId="0" xfId="0" applyFont="1" applyFill="1"/>
    <xf numFmtId="0" fontId="1" fillId="5" borderId="0" xfId="0" applyFont="1" applyFill="1" applyAlignment="1">
      <alignment vertical="center"/>
    </xf>
    <xf numFmtId="0" fontId="9" fillId="6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20" xfId="0" quotePrefix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4" fillId="2" borderId="20" xfId="1" applyFill="1" applyBorder="1" applyAlignment="1" applyProtection="1">
      <alignment vertical="center"/>
    </xf>
    <xf numFmtId="0" fontId="2" fillId="2" borderId="3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2" fillId="0" borderId="8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27" fillId="0" borderId="0" xfId="0" applyFont="1"/>
    <xf numFmtId="0" fontId="28" fillId="8" borderId="26" xfId="0" applyFont="1" applyFill="1" applyBorder="1" applyAlignment="1">
      <alignment horizontal="center" vertical="center" wrapText="1"/>
    </xf>
  </cellXfs>
  <cellStyles count="2">
    <cellStyle name="Hyperlinkki" xfId="1" builtinId="8"/>
    <cellStyle name="Normaali" xfId="0" builtinId="0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-Mantila Ossi" refreshedDate="43097.542324652779" createdVersion="5" refreshedVersion="5" minRefreshableVersion="3" recordCount="86" xr:uid="{00000000-000A-0000-FFFF-FFFF00000000}">
  <cacheSource type="worksheet">
    <worksheetSource ref="A16:G102" sheet="6 Import"/>
  </cacheSource>
  <cacheFields count="7">
    <cacheField name="Lannoitevalmiste" numFmtId="0">
      <sharedItems containsNonDate="0" containsString="0" containsBlank="1"/>
    </cacheField>
    <cacheField name="Tyyppinimi" numFmtId="0">
      <sharedItems containsNonDate="0" containsString="0" containsBlank="1" count="1">
        <m/>
      </sharedItems>
    </cacheField>
    <cacheField name="Määrä" numFmtId="3">
      <sharedItems containsNonDate="0" containsString="0" containsBlank="1"/>
    </cacheField>
    <cacheField name="Lähtömaa" numFmtId="3">
      <sharedItems containsNonDate="0" containsString="0" containsBlank="1" count="1">
        <m/>
      </sharedItems>
    </cacheField>
    <cacheField name="Alkuperämää" numFmtId="3">
      <sharedItems containsNonDate="0" containsString="0" containsBlank="1" count="1">
        <m/>
      </sharedItems>
    </cacheField>
    <cacheField name="Käyttökohde" numFmtId="3">
      <sharedItems containsNonDate="0" containsString="0" containsBlank="1" count="1">
        <m/>
      </sharedItems>
    </cacheField>
    <cacheField name="Huomautukse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  <r>
    <m/>
    <x v="0"/>
    <m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-taulukko1" cacheId="0" dataOnRows="1" applyNumberFormats="0" applyBorderFormats="0" applyFontFormats="0" applyPatternFormats="0" applyAlignmentFormats="0" applyWidthHeightFormats="1" dataCaption="Tiedot" updatedVersion="5" showMemberPropertyTips="0" useAutoFormatting="1" itemPrintTitles="1" createdVersion="1" indent="0" compact="0" compactData="0" gridDropZones="1">
  <location ref="A3:D7" firstHeaderRow="1" firstDataRow="3" firstDataCol="2"/>
  <pivotFields count="7">
    <pivotField compact="0" outline="0" subtotalTop="0" showAll="0" includeNewItemsInFilter="1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2">
        <item x="0"/>
        <item t="default"/>
      </items>
    </pivotField>
    <pivotField axis="axisCol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</pivotFields>
  <rowFields count="2">
    <field x="1"/>
    <field x="5"/>
  </rowFields>
  <rowItems count="2">
    <i>
      <x/>
      <x/>
    </i>
    <i t="grand">
      <x/>
    </i>
  </rowItems>
  <colFields count="2">
    <field x="4"/>
    <field x="3"/>
  </colFields>
  <colItems count="2">
    <i>
      <x/>
      <x/>
    </i>
    <i t="grand">
      <x/>
    </i>
  </colItems>
  <dataFields count="1">
    <dataField name="Summa  / Määrä" fld="2" baseField="5" baseItem="0" numFmtId="3"/>
  </dataFields>
  <formats count="1">
    <format dxfId="0">
      <pivotArea dataOnly="0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okavirasto.fi/globalassets/yritykset/lannoiteala/raportit/toimijaluettelo.pdf" TargetMode="External"/><Relationship Id="rId1" Type="http://schemas.openxmlformats.org/officeDocument/2006/relationships/hyperlink" Target="mailto:lannoite.ilmoitukset@ruokavirasto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workbookViewId="0">
      <selection activeCell="B4" sqref="B4"/>
    </sheetView>
  </sheetViews>
  <sheetFormatPr defaultColWidth="9.1796875" defaultRowHeight="14" x14ac:dyDescent="0.3"/>
  <cols>
    <col min="1" max="1" width="45.54296875" style="50" customWidth="1"/>
    <col min="2" max="2" width="14.453125" style="50" customWidth="1"/>
    <col min="3" max="3" width="18.81640625" style="50" customWidth="1"/>
    <col min="4" max="5" width="12.26953125" style="50" customWidth="1"/>
    <col min="6" max="6" width="11.54296875" style="50" customWidth="1"/>
    <col min="7" max="7" width="25.54296875" style="50" customWidth="1"/>
    <col min="8" max="256" width="9.1796875" style="50"/>
    <col min="257" max="257" width="40" style="50" customWidth="1"/>
    <col min="258" max="258" width="14.453125" style="50" customWidth="1"/>
    <col min="259" max="259" width="18.81640625" style="50" customWidth="1"/>
    <col min="260" max="261" width="12.26953125" style="50" customWidth="1"/>
    <col min="262" max="262" width="11.54296875" style="50" customWidth="1"/>
    <col min="263" max="263" width="25.54296875" style="50" customWidth="1"/>
    <col min="264" max="512" width="9.1796875" style="50"/>
    <col min="513" max="513" width="40" style="50" customWidth="1"/>
    <col min="514" max="514" width="14.453125" style="50" customWidth="1"/>
    <col min="515" max="515" width="18.81640625" style="50" customWidth="1"/>
    <col min="516" max="517" width="12.26953125" style="50" customWidth="1"/>
    <col min="518" max="518" width="11.54296875" style="50" customWidth="1"/>
    <col min="519" max="519" width="25.54296875" style="50" customWidth="1"/>
    <col min="520" max="768" width="9.1796875" style="50"/>
    <col min="769" max="769" width="40" style="50" customWidth="1"/>
    <col min="770" max="770" width="14.453125" style="50" customWidth="1"/>
    <col min="771" max="771" width="18.81640625" style="50" customWidth="1"/>
    <col min="772" max="773" width="12.26953125" style="50" customWidth="1"/>
    <col min="774" max="774" width="11.54296875" style="50" customWidth="1"/>
    <col min="775" max="775" width="25.54296875" style="50" customWidth="1"/>
    <col min="776" max="1024" width="9.1796875" style="50"/>
    <col min="1025" max="1025" width="40" style="50" customWidth="1"/>
    <col min="1026" max="1026" width="14.453125" style="50" customWidth="1"/>
    <col min="1027" max="1027" width="18.81640625" style="50" customWidth="1"/>
    <col min="1028" max="1029" width="12.26953125" style="50" customWidth="1"/>
    <col min="1030" max="1030" width="11.54296875" style="50" customWidth="1"/>
    <col min="1031" max="1031" width="25.54296875" style="50" customWidth="1"/>
    <col min="1032" max="1280" width="9.1796875" style="50"/>
    <col min="1281" max="1281" width="40" style="50" customWidth="1"/>
    <col min="1282" max="1282" width="14.453125" style="50" customWidth="1"/>
    <col min="1283" max="1283" width="18.81640625" style="50" customWidth="1"/>
    <col min="1284" max="1285" width="12.26953125" style="50" customWidth="1"/>
    <col min="1286" max="1286" width="11.54296875" style="50" customWidth="1"/>
    <col min="1287" max="1287" width="25.54296875" style="50" customWidth="1"/>
    <col min="1288" max="1536" width="9.1796875" style="50"/>
    <col min="1537" max="1537" width="40" style="50" customWidth="1"/>
    <col min="1538" max="1538" width="14.453125" style="50" customWidth="1"/>
    <col min="1539" max="1539" width="18.81640625" style="50" customWidth="1"/>
    <col min="1540" max="1541" width="12.26953125" style="50" customWidth="1"/>
    <col min="1542" max="1542" width="11.54296875" style="50" customWidth="1"/>
    <col min="1543" max="1543" width="25.54296875" style="50" customWidth="1"/>
    <col min="1544" max="1792" width="9.1796875" style="50"/>
    <col min="1793" max="1793" width="40" style="50" customWidth="1"/>
    <col min="1794" max="1794" width="14.453125" style="50" customWidth="1"/>
    <col min="1795" max="1795" width="18.81640625" style="50" customWidth="1"/>
    <col min="1796" max="1797" width="12.26953125" style="50" customWidth="1"/>
    <col min="1798" max="1798" width="11.54296875" style="50" customWidth="1"/>
    <col min="1799" max="1799" width="25.54296875" style="50" customWidth="1"/>
    <col min="1800" max="2048" width="9.1796875" style="50"/>
    <col min="2049" max="2049" width="40" style="50" customWidth="1"/>
    <col min="2050" max="2050" width="14.453125" style="50" customWidth="1"/>
    <col min="2051" max="2051" width="18.81640625" style="50" customWidth="1"/>
    <col min="2052" max="2053" width="12.26953125" style="50" customWidth="1"/>
    <col min="2054" max="2054" width="11.54296875" style="50" customWidth="1"/>
    <col min="2055" max="2055" width="25.54296875" style="50" customWidth="1"/>
    <col min="2056" max="2304" width="9.1796875" style="50"/>
    <col min="2305" max="2305" width="40" style="50" customWidth="1"/>
    <col min="2306" max="2306" width="14.453125" style="50" customWidth="1"/>
    <col min="2307" max="2307" width="18.81640625" style="50" customWidth="1"/>
    <col min="2308" max="2309" width="12.26953125" style="50" customWidth="1"/>
    <col min="2310" max="2310" width="11.54296875" style="50" customWidth="1"/>
    <col min="2311" max="2311" width="25.54296875" style="50" customWidth="1"/>
    <col min="2312" max="2560" width="9.1796875" style="50"/>
    <col min="2561" max="2561" width="40" style="50" customWidth="1"/>
    <col min="2562" max="2562" width="14.453125" style="50" customWidth="1"/>
    <col min="2563" max="2563" width="18.81640625" style="50" customWidth="1"/>
    <col min="2564" max="2565" width="12.26953125" style="50" customWidth="1"/>
    <col min="2566" max="2566" width="11.54296875" style="50" customWidth="1"/>
    <col min="2567" max="2567" width="25.54296875" style="50" customWidth="1"/>
    <col min="2568" max="2816" width="9.1796875" style="50"/>
    <col min="2817" max="2817" width="40" style="50" customWidth="1"/>
    <col min="2818" max="2818" width="14.453125" style="50" customWidth="1"/>
    <col min="2819" max="2819" width="18.81640625" style="50" customWidth="1"/>
    <col min="2820" max="2821" width="12.26953125" style="50" customWidth="1"/>
    <col min="2822" max="2822" width="11.54296875" style="50" customWidth="1"/>
    <col min="2823" max="2823" width="25.54296875" style="50" customWidth="1"/>
    <col min="2824" max="3072" width="9.1796875" style="50"/>
    <col min="3073" max="3073" width="40" style="50" customWidth="1"/>
    <col min="3074" max="3074" width="14.453125" style="50" customWidth="1"/>
    <col min="3075" max="3075" width="18.81640625" style="50" customWidth="1"/>
    <col min="3076" max="3077" width="12.26953125" style="50" customWidth="1"/>
    <col min="3078" max="3078" width="11.54296875" style="50" customWidth="1"/>
    <col min="3079" max="3079" width="25.54296875" style="50" customWidth="1"/>
    <col min="3080" max="3328" width="9.1796875" style="50"/>
    <col min="3329" max="3329" width="40" style="50" customWidth="1"/>
    <col min="3330" max="3330" width="14.453125" style="50" customWidth="1"/>
    <col min="3331" max="3331" width="18.81640625" style="50" customWidth="1"/>
    <col min="3332" max="3333" width="12.26953125" style="50" customWidth="1"/>
    <col min="3334" max="3334" width="11.54296875" style="50" customWidth="1"/>
    <col min="3335" max="3335" width="25.54296875" style="50" customWidth="1"/>
    <col min="3336" max="3584" width="9.1796875" style="50"/>
    <col min="3585" max="3585" width="40" style="50" customWidth="1"/>
    <col min="3586" max="3586" width="14.453125" style="50" customWidth="1"/>
    <col min="3587" max="3587" width="18.81640625" style="50" customWidth="1"/>
    <col min="3588" max="3589" width="12.26953125" style="50" customWidth="1"/>
    <col min="3590" max="3590" width="11.54296875" style="50" customWidth="1"/>
    <col min="3591" max="3591" width="25.54296875" style="50" customWidth="1"/>
    <col min="3592" max="3840" width="9.1796875" style="50"/>
    <col min="3841" max="3841" width="40" style="50" customWidth="1"/>
    <col min="3842" max="3842" width="14.453125" style="50" customWidth="1"/>
    <col min="3843" max="3843" width="18.81640625" style="50" customWidth="1"/>
    <col min="3844" max="3845" width="12.26953125" style="50" customWidth="1"/>
    <col min="3846" max="3846" width="11.54296875" style="50" customWidth="1"/>
    <col min="3847" max="3847" width="25.54296875" style="50" customWidth="1"/>
    <col min="3848" max="4096" width="9.1796875" style="50"/>
    <col min="4097" max="4097" width="40" style="50" customWidth="1"/>
    <col min="4098" max="4098" width="14.453125" style="50" customWidth="1"/>
    <col min="4099" max="4099" width="18.81640625" style="50" customWidth="1"/>
    <col min="4100" max="4101" width="12.26953125" style="50" customWidth="1"/>
    <col min="4102" max="4102" width="11.54296875" style="50" customWidth="1"/>
    <col min="4103" max="4103" width="25.54296875" style="50" customWidth="1"/>
    <col min="4104" max="4352" width="9.1796875" style="50"/>
    <col min="4353" max="4353" width="40" style="50" customWidth="1"/>
    <col min="4354" max="4354" width="14.453125" style="50" customWidth="1"/>
    <col min="4355" max="4355" width="18.81640625" style="50" customWidth="1"/>
    <col min="4356" max="4357" width="12.26953125" style="50" customWidth="1"/>
    <col min="4358" max="4358" width="11.54296875" style="50" customWidth="1"/>
    <col min="4359" max="4359" width="25.54296875" style="50" customWidth="1"/>
    <col min="4360" max="4608" width="9.1796875" style="50"/>
    <col min="4609" max="4609" width="40" style="50" customWidth="1"/>
    <col min="4610" max="4610" width="14.453125" style="50" customWidth="1"/>
    <col min="4611" max="4611" width="18.81640625" style="50" customWidth="1"/>
    <col min="4612" max="4613" width="12.26953125" style="50" customWidth="1"/>
    <col min="4614" max="4614" width="11.54296875" style="50" customWidth="1"/>
    <col min="4615" max="4615" width="25.54296875" style="50" customWidth="1"/>
    <col min="4616" max="4864" width="9.1796875" style="50"/>
    <col min="4865" max="4865" width="40" style="50" customWidth="1"/>
    <col min="4866" max="4866" width="14.453125" style="50" customWidth="1"/>
    <col min="4867" max="4867" width="18.81640625" style="50" customWidth="1"/>
    <col min="4868" max="4869" width="12.26953125" style="50" customWidth="1"/>
    <col min="4870" max="4870" width="11.54296875" style="50" customWidth="1"/>
    <col min="4871" max="4871" width="25.54296875" style="50" customWidth="1"/>
    <col min="4872" max="5120" width="9.1796875" style="50"/>
    <col min="5121" max="5121" width="40" style="50" customWidth="1"/>
    <col min="5122" max="5122" width="14.453125" style="50" customWidth="1"/>
    <col min="5123" max="5123" width="18.81640625" style="50" customWidth="1"/>
    <col min="5124" max="5125" width="12.26953125" style="50" customWidth="1"/>
    <col min="5126" max="5126" width="11.54296875" style="50" customWidth="1"/>
    <col min="5127" max="5127" width="25.54296875" style="50" customWidth="1"/>
    <col min="5128" max="5376" width="9.1796875" style="50"/>
    <col min="5377" max="5377" width="40" style="50" customWidth="1"/>
    <col min="5378" max="5378" width="14.453125" style="50" customWidth="1"/>
    <col min="5379" max="5379" width="18.81640625" style="50" customWidth="1"/>
    <col min="5380" max="5381" width="12.26953125" style="50" customWidth="1"/>
    <col min="5382" max="5382" width="11.54296875" style="50" customWidth="1"/>
    <col min="5383" max="5383" width="25.54296875" style="50" customWidth="1"/>
    <col min="5384" max="5632" width="9.1796875" style="50"/>
    <col min="5633" max="5633" width="40" style="50" customWidth="1"/>
    <col min="5634" max="5634" width="14.453125" style="50" customWidth="1"/>
    <col min="5635" max="5635" width="18.81640625" style="50" customWidth="1"/>
    <col min="5636" max="5637" width="12.26953125" style="50" customWidth="1"/>
    <col min="5638" max="5638" width="11.54296875" style="50" customWidth="1"/>
    <col min="5639" max="5639" width="25.54296875" style="50" customWidth="1"/>
    <col min="5640" max="5888" width="9.1796875" style="50"/>
    <col min="5889" max="5889" width="40" style="50" customWidth="1"/>
    <col min="5890" max="5890" width="14.453125" style="50" customWidth="1"/>
    <col min="5891" max="5891" width="18.81640625" style="50" customWidth="1"/>
    <col min="5892" max="5893" width="12.26953125" style="50" customWidth="1"/>
    <col min="5894" max="5894" width="11.54296875" style="50" customWidth="1"/>
    <col min="5895" max="5895" width="25.54296875" style="50" customWidth="1"/>
    <col min="5896" max="6144" width="9.1796875" style="50"/>
    <col min="6145" max="6145" width="40" style="50" customWidth="1"/>
    <col min="6146" max="6146" width="14.453125" style="50" customWidth="1"/>
    <col min="6147" max="6147" width="18.81640625" style="50" customWidth="1"/>
    <col min="6148" max="6149" width="12.26953125" style="50" customWidth="1"/>
    <col min="6150" max="6150" width="11.54296875" style="50" customWidth="1"/>
    <col min="6151" max="6151" width="25.54296875" style="50" customWidth="1"/>
    <col min="6152" max="6400" width="9.1796875" style="50"/>
    <col min="6401" max="6401" width="40" style="50" customWidth="1"/>
    <col min="6402" max="6402" width="14.453125" style="50" customWidth="1"/>
    <col min="6403" max="6403" width="18.81640625" style="50" customWidth="1"/>
    <col min="6404" max="6405" width="12.26953125" style="50" customWidth="1"/>
    <col min="6406" max="6406" width="11.54296875" style="50" customWidth="1"/>
    <col min="6407" max="6407" width="25.54296875" style="50" customWidth="1"/>
    <col min="6408" max="6656" width="9.1796875" style="50"/>
    <col min="6657" max="6657" width="40" style="50" customWidth="1"/>
    <col min="6658" max="6658" width="14.453125" style="50" customWidth="1"/>
    <col min="6659" max="6659" width="18.81640625" style="50" customWidth="1"/>
    <col min="6660" max="6661" width="12.26953125" style="50" customWidth="1"/>
    <col min="6662" max="6662" width="11.54296875" style="50" customWidth="1"/>
    <col min="6663" max="6663" width="25.54296875" style="50" customWidth="1"/>
    <col min="6664" max="6912" width="9.1796875" style="50"/>
    <col min="6913" max="6913" width="40" style="50" customWidth="1"/>
    <col min="6914" max="6914" width="14.453125" style="50" customWidth="1"/>
    <col min="6915" max="6915" width="18.81640625" style="50" customWidth="1"/>
    <col min="6916" max="6917" width="12.26953125" style="50" customWidth="1"/>
    <col min="6918" max="6918" width="11.54296875" style="50" customWidth="1"/>
    <col min="6919" max="6919" width="25.54296875" style="50" customWidth="1"/>
    <col min="6920" max="7168" width="9.1796875" style="50"/>
    <col min="7169" max="7169" width="40" style="50" customWidth="1"/>
    <col min="7170" max="7170" width="14.453125" style="50" customWidth="1"/>
    <col min="7171" max="7171" width="18.81640625" style="50" customWidth="1"/>
    <col min="7172" max="7173" width="12.26953125" style="50" customWidth="1"/>
    <col min="7174" max="7174" width="11.54296875" style="50" customWidth="1"/>
    <col min="7175" max="7175" width="25.54296875" style="50" customWidth="1"/>
    <col min="7176" max="7424" width="9.1796875" style="50"/>
    <col min="7425" max="7425" width="40" style="50" customWidth="1"/>
    <col min="7426" max="7426" width="14.453125" style="50" customWidth="1"/>
    <col min="7427" max="7427" width="18.81640625" style="50" customWidth="1"/>
    <col min="7428" max="7429" width="12.26953125" style="50" customWidth="1"/>
    <col min="7430" max="7430" width="11.54296875" style="50" customWidth="1"/>
    <col min="7431" max="7431" width="25.54296875" style="50" customWidth="1"/>
    <col min="7432" max="7680" width="9.1796875" style="50"/>
    <col min="7681" max="7681" width="40" style="50" customWidth="1"/>
    <col min="7682" max="7682" width="14.453125" style="50" customWidth="1"/>
    <col min="7683" max="7683" width="18.81640625" style="50" customWidth="1"/>
    <col min="7684" max="7685" width="12.26953125" style="50" customWidth="1"/>
    <col min="7686" max="7686" width="11.54296875" style="50" customWidth="1"/>
    <col min="7687" max="7687" width="25.54296875" style="50" customWidth="1"/>
    <col min="7688" max="7936" width="9.1796875" style="50"/>
    <col min="7937" max="7937" width="40" style="50" customWidth="1"/>
    <col min="7938" max="7938" width="14.453125" style="50" customWidth="1"/>
    <col min="7939" max="7939" width="18.81640625" style="50" customWidth="1"/>
    <col min="7940" max="7941" width="12.26953125" style="50" customWidth="1"/>
    <col min="7942" max="7942" width="11.54296875" style="50" customWidth="1"/>
    <col min="7943" max="7943" width="25.54296875" style="50" customWidth="1"/>
    <col min="7944" max="8192" width="9.1796875" style="50"/>
    <col min="8193" max="8193" width="40" style="50" customWidth="1"/>
    <col min="8194" max="8194" width="14.453125" style="50" customWidth="1"/>
    <col min="8195" max="8195" width="18.81640625" style="50" customWidth="1"/>
    <col min="8196" max="8197" width="12.26953125" style="50" customWidth="1"/>
    <col min="8198" max="8198" width="11.54296875" style="50" customWidth="1"/>
    <col min="8199" max="8199" width="25.54296875" style="50" customWidth="1"/>
    <col min="8200" max="8448" width="9.1796875" style="50"/>
    <col min="8449" max="8449" width="40" style="50" customWidth="1"/>
    <col min="8450" max="8450" width="14.453125" style="50" customWidth="1"/>
    <col min="8451" max="8451" width="18.81640625" style="50" customWidth="1"/>
    <col min="8452" max="8453" width="12.26953125" style="50" customWidth="1"/>
    <col min="8454" max="8454" width="11.54296875" style="50" customWidth="1"/>
    <col min="8455" max="8455" width="25.54296875" style="50" customWidth="1"/>
    <col min="8456" max="8704" width="9.1796875" style="50"/>
    <col min="8705" max="8705" width="40" style="50" customWidth="1"/>
    <col min="8706" max="8706" width="14.453125" style="50" customWidth="1"/>
    <col min="8707" max="8707" width="18.81640625" style="50" customWidth="1"/>
    <col min="8708" max="8709" width="12.26953125" style="50" customWidth="1"/>
    <col min="8710" max="8710" width="11.54296875" style="50" customWidth="1"/>
    <col min="8711" max="8711" width="25.54296875" style="50" customWidth="1"/>
    <col min="8712" max="8960" width="9.1796875" style="50"/>
    <col min="8961" max="8961" width="40" style="50" customWidth="1"/>
    <col min="8962" max="8962" width="14.453125" style="50" customWidth="1"/>
    <col min="8963" max="8963" width="18.81640625" style="50" customWidth="1"/>
    <col min="8964" max="8965" width="12.26953125" style="50" customWidth="1"/>
    <col min="8966" max="8966" width="11.54296875" style="50" customWidth="1"/>
    <col min="8967" max="8967" width="25.54296875" style="50" customWidth="1"/>
    <col min="8968" max="9216" width="9.1796875" style="50"/>
    <col min="9217" max="9217" width="40" style="50" customWidth="1"/>
    <col min="9218" max="9218" width="14.453125" style="50" customWidth="1"/>
    <col min="9219" max="9219" width="18.81640625" style="50" customWidth="1"/>
    <col min="9220" max="9221" width="12.26953125" style="50" customWidth="1"/>
    <col min="9222" max="9222" width="11.54296875" style="50" customWidth="1"/>
    <col min="9223" max="9223" width="25.54296875" style="50" customWidth="1"/>
    <col min="9224" max="9472" width="9.1796875" style="50"/>
    <col min="9473" max="9473" width="40" style="50" customWidth="1"/>
    <col min="9474" max="9474" width="14.453125" style="50" customWidth="1"/>
    <col min="9475" max="9475" width="18.81640625" style="50" customWidth="1"/>
    <col min="9476" max="9477" width="12.26953125" style="50" customWidth="1"/>
    <col min="9478" max="9478" width="11.54296875" style="50" customWidth="1"/>
    <col min="9479" max="9479" width="25.54296875" style="50" customWidth="1"/>
    <col min="9480" max="9728" width="9.1796875" style="50"/>
    <col min="9729" max="9729" width="40" style="50" customWidth="1"/>
    <col min="9730" max="9730" width="14.453125" style="50" customWidth="1"/>
    <col min="9731" max="9731" width="18.81640625" style="50" customWidth="1"/>
    <col min="9732" max="9733" width="12.26953125" style="50" customWidth="1"/>
    <col min="9734" max="9734" width="11.54296875" style="50" customWidth="1"/>
    <col min="9735" max="9735" width="25.54296875" style="50" customWidth="1"/>
    <col min="9736" max="9984" width="9.1796875" style="50"/>
    <col min="9985" max="9985" width="40" style="50" customWidth="1"/>
    <col min="9986" max="9986" width="14.453125" style="50" customWidth="1"/>
    <col min="9987" max="9987" width="18.81640625" style="50" customWidth="1"/>
    <col min="9988" max="9989" width="12.26953125" style="50" customWidth="1"/>
    <col min="9990" max="9990" width="11.54296875" style="50" customWidth="1"/>
    <col min="9991" max="9991" width="25.54296875" style="50" customWidth="1"/>
    <col min="9992" max="10240" width="9.1796875" style="50"/>
    <col min="10241" max="10241" width="40" style="50" customWidth="1"/>
    <col min="10242" max="10242" width="14.453125" style="50" customWidth="1"/>
    <col min="10243" max="10243" width="18.81640625" style="50" customWidth="1"/>
    <col min="10244" max="10245" width="12.26953125" style="50" customWidth="1"/>
    <col min="10246" max="10246" width="11.54296875" style="50" customWidth="1"/>
    <col min="10247" max="10247" width="25.54296875" style="50" customWidth="1"/>
    <col min="10248" max="10496" width="9.1796875" style="50"/>
    <col min="10497" max="10497" width="40" style="50" customWidth="1"/>
    <col min="10498" max="10498" width="14.453125" style="50" customWidth="1"/>
    <col min="10499" max="10499" width="18.81640625" style="50" customWidth="1"/>
    <col min="10500" max="10501" width="12.26953125" style="50" customWidth="1"/>
    <col min="10502" max="10502" width="11.54296875" style="50" customWidth="1"/>
    <col min="10503" max="10503" width="25.54296875" style="50" customWidth="1"/>
    <col min="10504" max="10752" width="9.1796875" style="50"/>
    <col min="10753" max="10753" width="40" style="50" customWidth="1"/>
    <col min="10754" max="10754" width="14.453125" style="50" customWidth="1"/>
    <col min="10755" max="10755" width="18.81640625" style="50" customWidth="1"/>
    <col min="10756" max="10757" width="12.26953125" style="50" customWidth="1"/>
    <col min="10758" max="10758" width="11.54296875" style="50" customWidth="1"/>
    <col min="10759" max="10759" width="25.54296875" style="50" customWidth="1"/>
    <col min="10760" max="11008" width="9.1796875" style="50"/>
    <col min="11009" max="11009" width="40" style="50" customWidth="1"/>
    <col min="11010" max="11010" width="14.453125" style="50" customWidth="1"/>
    <col min="11011" max="11011" width="18.81640625" style="50" customWidth="1"/>
    <col min="11012" max="11013" width="12.26953125" style="50" customWidth="1"/>
    <col min="11014" max="11014" width="11.54296875" style="50" customWidth="1"/>
    <col min="11015" max="11015" width="25.54296875" style="50" customWidth="1"/>
    <col min="11016" max="11264" width="9.1796875" style="50"/>
    <col min="11265" max="11265" width="40" style="50" customWidth="1"/>
    <col min="11266" max="11266" width="14.453125" style="50" customWidth="1"/>
    <col min="11267" max="11267" width="18.81640625" style="50" customWidth="1"/>
    <col min="11268" max="11269" width="12.26953125" style="50" customWidth="1"/>
    <col min="11270" max="11270" width="11.54296875" style="50" customWidth="1"/>
    <col min="11271" max="11271" width="25.54296875" style="50" customWidth="1"/>
    <col min="11272" max="11520" width="9.1796875" style="50"/>
    <col min="11521" max="11521" width="40" style="50" customWidth="1"/>
    <col min="11522" max="11522" width="14.453125" style="50" customWidth="1"/>
    <col min="11523" max="11523" width="18.81640625" style="50" customWidth="1"/>
    <col min="11524" max="11525" width="12.26953125" style="50" customWidth="1"/>
    <col min="11526" max="11526" width="11.54296875" style="50" customWidth="1"/>
    <col min="11527" max="11527" width="25.54296875" style="50" customWidth="1"/>
    <col min="11528" max="11776" width="9.1796875" style="50"/>
    <col min="11777" max="11777" width="40" style="50" customWidth="1"/>
    <col min="11778" max="11778" width="14.453125" style="50" customWidth="1"/>
    <col min="11779" max="11779" width="18.81640625" style="50" customWidth="1"/>
    <col min="11780" max="11781" width="12.26953125" style="50" customWidth="1"/>
    <col min="11782" max="11782" width="11.54296875" style="50" customWidth="1"/>
    <col min="11783" max="11783" width="25.54296875" style="50" customWidth="1"/>
    <col min="11784" max="12032" width="9.1796875" style="50"/>
    <col min="12033" max="12033" width="40" style="50" customWidth="1"/>
    <col min="12034" max="12034" width="14.453125" style="50" customWidth="1"/>
    <col min="12035" max="12035" width="18.81640625" style="50" customWidth="1"/>
    <col min="12036" max="12037" width="12.26953125" style="50" customWidth="1"/>
    <col min="12038" max="12038" width="11.54296875" style="50" customWidth="1"/>
    <col min="12039" max="12039" width="25.54296875" style="50" customWidth="1"/>
    <col min="12040" max="12288" width="9.1796875" style="50"/>
    <col min="12289" max="12289" width="40" style="50" customWidth="1"/>
    <col min="12290" max="12290" width="14.453125" style="50" customWidth="1"/>
    <col min="12291" max="12291" width="18.81640625" style="50" customWidth="1"/>
    <col min="12292" max="12293" width="12.26953125" style="50" customWidth="1"/>
    <col min="12294" max="12294" width="11.54296875" style="50" customWidth="1"/>
    <col min="12295" max="12295" width="25.54296875" style="50" customWidth="1"/>
    <col min="12296" max="12544" width="9.1796875" style="50"/>
    <col min="12545" max="12545" width="40" style="50" customWidth="1"/>
    <col min="12546" max="12546" width="14.453125" style="50" customWidth="1"/>
    <col min="12547" max="12547" width="18.81640625" style="50" customWidth="1"/>
    <col min="12548" max="12549" width="12.26953125" style="50" customWidth="1"/>
    <col min="12550" max="12550" width="11.54296875" style="50" customWidth="1"/>
    <col min="12551" max="12551" width="25.54296875" style="50" customWidth="1"/>
    <col min="12552" max="12800" width="9.1796875" style="50"/>
    <col min="12801" max="12801" width="40" style="50" customWidth="1"/>
    <col min="12802" max="12802" width="14.453125" style="50" customWidth="1"/>
    <col min="12803" max="12803" width="18.81640625" style="50" customWidth="1"/>
    <col min="12804" max="12805" width="12.26953125" style="50" customWidth="1"/>
    <col min="12806" max="12806" width="11.54296875" style="50" customWidth="1"/>
    <col min="12807" max="12807" width="25.54296875" style="50" customWidth="1"/>
    <col min="12808" max="13056" width="9.1796875" style="50"/>
    <col min="13057" max="13057" width="40" style="50" customWidth="1"/>
    <col min="13058" max="13058" width="14.453125" style="50" customWidth="1"/>
    <col min="13059" max="13059" width="18.81640625" style="50" customWidth="1"/>
    <col min="13060" max="13061" width="12.26953125" style="50" customWidth="1"/>
    <col min="13062" max="13062" width="11.54296875" style="50" customWidth="1"/>
    <col min="13063" max="13063" width="25.54296875" style="50" customWidth="1"/>
    <col min="13064" max="13312" width="9.1796875" style="50"/>
    <col min="13313" max="13313" width="40" style="50" customWidth="1"/>
    <col min="13314" max="13314" width="14.453125" style="50" customWidth="1"/>
    <col min="13315" max="13315" width="18.81640625" style="50" customWidth="1"/>
    <col min="13316" max="13317" width="12.26953125" style="50" customWidth="1"/>
    <col min="13318" max="13318" width="11.54296875" style="50" customWidth="1"/>
    <col min="13319" max="13319" width="25.54296875" style="50" customWidth="1"/>
    <col min="13320" max="13568" width="9.1796875" style="50"/>
    <col min="13569" max="13569" width="40" style="50" customWidth="1"/>
    <col min="13570" max="13570" width="14.453125" style="50" customWidth="1"/>
    <col min="13571" max="13571" width="18.81640625" style="50" customWidth="1"/>
    <col min="13572" max="13573" width="12.26953125" style="50" customWidth="1"/>
    <col min="13574" max="13574" width="11.54296875" style="50" customWidth="1"/>
    <col min="13575" max="13575" width="25.54296875" style="50" customWidth="1"/>
    <col min="13576" max="13824" width="9.1796875" style="50"/>
    <col min="13825" max="13825" width="40" style="50" customWidth="1"/>
    <col min="13826" max="13826" width="14.453125" style="50" customWidth="1"/>
    <col min="13827" max="13827" width="18.81640625" style="50" customWidth="1"/>
    <col min="13828" max="13829" width="12.26953125" style="50" customWidth="1"/>
    <col min="13830" max="13830" width="11.54296875" style="50" customWidth="1"/>
    <col min="13831" max="13831" width="25.54296875" style="50" customWidth="1"/>
    <col min="13832" max="14080" width="9.1796875" style="50"/>
    <col min="14081" max="14081" width="40" style="50" customWidth="1"/>
    <col min="14082" max="14082" width="14.453125" style="50" customWidth="1"/>
    <col min="14083" max="14083" width="18.81640625" style="50" customWidth="1"/>
    <col min="14084" max="14085" width="12.26953125" style="50" customWidth="1"/>
    <col min="14086" max="14086" width="11.54296875" style="50" customWidth="1"/>
    <col min="14087" max="14087" width="25.54296875" style="50" customWidth="1"/>
    <col min="14088" max="14336" width="9.1796875" style="50"/>
    <col min="14337" max="14337" width="40" style="50" customWidth="1"/>
    <col min="14338" max="14338" width="14.453125" style="50" customWidth="1"/>
    <col min="14339" max="14339" width="18.81640625" style="50" customWidth="1"/>
    <col min="14340" max="14341" width="12.26953125" style="50" customWidth="1"/>
    <col min="14342" max="14342" width="11.54296875" style="50" customWidth="1"/>
    <col min="14343" max="14343" width="25.54296875" style="50" customWidth="1"/>
    <col min="14344" max="14592" width="9.1796875" style="50"/>
    <col min="14593" max="14593" width="40" style="50" customWidth="1"/>
    <col min="14594" max="14594" width="14.453125" style="50" customWidth="1"/>
    <col min="14595" max="14595" width="18.81640625" style="50" customWidth="1"/>
    <col min="14596" max="14597" width="12.26953125" style="50" customWidth="1"/>
    <col min="14598" max="14598" width="11.54296875" style="50" customWidth="1"/>
    <col min="14599" max="14599" width="25.54296875" style="50" customWidth="1"/>
    <col min="14600" max="14848" width="9.1796875" style="50"/>
    <col min="14849" max="14849" width="40" style="50" customWidth="1"/>
    <col min="14850" max="14850" width="14.453125" style="50" customWidth="1"/>
    <col min="14851" max="14851" width="18.81640625" style="50" customWidth="1"/>
    <col min="14852" max="14853" width="12.26953125" style="50" customWidth="1"/>
    <col min="14854" max="14854" width="11.54296875" style="50" customWidth="1"/>
    <col min="14855" max="14855" width="25.54296875" style="50" customWidth="1"/>
    <col min="14856" max="15104" width="9.1796875" style="50"/>
    <col min="15105" max="15105" width="40" style="50" customWidth="1"/>
    <col min="15106" max="15106" width="14.453125" style="50" customWidth="1"/>
    <col min="15107" max="15107" width="18.81640625" style="50" customWidth="1"/>
    <col min="15108" max="15109" width="12.26953125" style="50" customWidth="1"/>
    <col min="15110" max="15110" width="11.54296875" style="50" customWidth="1"/>
    <col min="15111" max="15111" width="25.54296875" style="50" customWidth="1"/>
    <col min="15112" max="15360" width="9.1796875" style="50"/>
    <col min="15361" max="15361" width="40" style="50" customWidth="1"/>
    <col min="15362" max="15362" width="14.453125" style="50" customWidth="1"/>
    <col min="15363" max="15363" width="18.81640625" style="50" customWidth="1"/>
    <col min="15364" max="15365" width="12.26953125" style="50" customWidth="1"/>
    <col min="15366" max="15366" width="11.54296875" style="50" customWidth="1"/>
    <col min="15367" max="15367" width="25.54296875" style="50" customWidth="1"/>
    <col min="15368" max="15616" width="9.1796875" style="50"/>
    <col min="15617" max="15617" width="40" style="50" customWidth="1"/>
    <col min="15618" max="15618" width="14.453125" style="50" customWidth="1"/>
    <col min="15619" max="15619" width="18.81640625" style="50" customWidth="1"/>
    <col min="15620" max="15621" width="12.26953125" style="50" customWidth="1"/>
    <col min="15622" max="15622" width="11.54296875" style="50" customWidth="1"/>
    <col min="15623" max="15623" width="25.54296875" style="50" customWidth="1"/>
    <col min="15624" max="15872" width="9.1796875" style="50"/>
    <col min="15873" max="15873" width="40" style="50" customWidth="1"/>
    <col min="15874" max="15874" width="14.453125" style="50" customWidth="1"/>
    <col min="15875" max="15875" width="18.81640625" style="50" customWidth="1"/>
    <col min="15876" max="15877" width="12.26953125" style="50" customWidth="1"/>
    <col min="15878" max="15878" width="11.54296875" style="50" customWidth="1"/>
    <col min="15879" max="15879" width="25.54296875" style="50" customWidth="1"/>
    <col min="15880" max="16128" width="9.1796875" style="50"/>
    <col min="16129" max="16129" width="40" style="50" customWidth="1"/>
    <col min="16130" max="16130" width="14.453125" style="50" customWidth="1"/>
    <col min="16131" max="16131" width="18.81640625" style="50" customWidth="1"/>
    <col min="16132" max="16133" width="12.26953125" style="50" customWidth="1"/>
    <col min="16134" max="16134" width="11.54296875" style="50" customWidth="1"/>
    <col min="16135" max="16135" width="25.54296875" style="50" customWidth="1"/>
    <col min="16136" max="16384" width="9.1796875" style="50"/>
  </cols>
  <sheetData>
    <row r="1" spans="1:17" ht="14.25" customHeight="1" x14ac:dyDescent="0.3">
      <c r="A1" s="100" t="s">
        <v>994</v>
      </c>
      <c r="B1" s="101"/>
      <c r="C1" s="101"/>
      <c r="D1" s="101"/>
      <c r="E1" s="101"/>
      <c r="F1" s="101"/>
      <c r="G1" s="101"/>
    </row>
    <row r="2" spans="1:17" ht="30" customHeight="1" x14ac:dyDescent="0.3">
      <c r="A2" s="102" t="s">
        <v>550</v>
      </c>
      <c r="B2" s="103"/>
      <c r="C2" s="103"/>
      <c r="D2" s="103"/>
      <c r="E2" s="103"/>
      <c r="F2" s="104"/>
      <c r="G2" s="105" t="s">
        <v>530</v>
      </c>
    </row>
    <row r="3" spans="1:17" ht="37.9" customHeight="1" x14ac:dyDescent="0.3">
      <c r="A3" s="191" t="s">
        <v>552</v>
      </c>
      <c r="B3" s="192"/>
      <c r="C3" s="192"/>
      <c r="D3" s="192"/>
      <c r="E3" s="192"/>
      <c r="F3" s="192"/>
      <c r="G3" s="193"/>
    </row>
    <row r="4" spans="1:17" s="107" customFormat="1" ht="23.25" customHeight="1" x14ac:dyDescent="0.35">
      <c r="A4" s="106" t="s">
        <v>525</v>
      </c>
      <c r="B4" s="179"/>
      <c r="C4" s="180"/>
      <c r="D4" s="180"/>
      <c r="E4" s="180"/>
      <c r="F4" s="180"/>
      <c r="G4" s="181"/>
    </row>
    <row r="5" spans="1:17" s="107" customFormat="1" ht="23.25" customHeight="1" x14ac:dyDescent="0.35">
      <c r="A5" s="106" t="s">
        <v>526</v>
      </c>
      <c r="B5" s="179"/>
      <c r="C5" s="180"/>
      <c r="D5" s="180"/>
      <c r="E5" s="180"/>
      <c r="F5" s="180"/>
      <c r="G5" s="181"/>
    </row>
    <row r="6" spans="1:17" s="107" customFormat="1" ht="23.25" customHeight="1" x14ac:dyDescent="0.35">
      <c r="A6" s="106" t="s">
        <v>527</v>
      </c>
      <c r="B6" s="179"/>
      <c r="C6" s="180"/>
      <c r="D6" s="180"/>
      <c r="E6" s="180"/>
      <c r="F6" s="180"/>
      <c r="G6" s="181"/>
    </row>
    <row r="7" spans="1:17" s="107" customFormat="1" ht="23.25" customHeight="1" x14ac:dyDescent="0.35">
      <c r="A7" s="106" t="s">
        <v>528</v>
      </c>
      <c r="B7" s="182"/>
      <c r="C7" s="183"/>
      <c r="D7" s="183"/>
      <c r="E7" s="183"/>
      <c r="F7" s="183"/>
      <c r="G7" s="184"/>
    </row>
    <row r="8" spans="1:17" s="107" customFormat="1" ht="23.25" customHeight="1" x14ac:dyDescent="0.35">
      <c r="A8" s="106" t="s">
        <v>529</v>
      </c>
      <c r="B8" s="185"/>
      <c r="C8" s="180"/>
      <c r="D8" s="180"/>
      <c r="E8" s="180"/>
      <c r="F8" s="180"/>
      <c r="G8" s="181"/>
    </row>
    <row r="9" spans="1:17" s="107" customFormat="1" ht="23.25" customHeight="1" x14ac:dyDescent="0.35">
      <c r="A9" s="106" t="s">
        <v>553</v>
      </c>
      <c r="B9" s="185"/>
      <c r="C9" s="180"/>
      <c r="D9" s="180"/>
      <c r="E9" s="180"/>
      <c r="F9" s="180"/>
      <c r="G9" s="181"/>
    </row>
    <row r="10" spans="1:17" s="107" customFormat="1" ht="23.25" customHeight="1" x14ac:dyDescent="0.35">
      <c r="A10" s="106"/>
      <c r="B10" s="185"/>
      <c r="C10" s="180"/>
      <c r="D10" s="180"/>
      <c r="E10" s="180"/>
      <c r="F10" s="180"/>
      <c r="G10" s="181"/>
    </row>
    <row r="11" spans="1:17" ht="18" customHeight="1" x14ac:dyDescent="0.3">
      <c r="A11" s="108"/>
      <c r="B11" s="178"/>
      <c r="C11" s="109"/>
      <c r="D11" s="109"/>
      <c r="E11" s="109"/>
      <c r="F11" s="109"/>
      <c r="G11" s="101"/>
    </row>
    <row r="12" spans="1:17" ht="18" customHeight="1" x14ac:dyDescent="0.3">
      <c r="A12" s="149" t="s">
        <v>531</v>
      </c>
      <c r="B12" s="110"/>
      <c r="C12" s="111"/>
      <c r="D12" s="111"/>
      <c r="E12" s="111"/>
      <c r="F12" s="111"/>
      <c r="G12" s="110"/>
    </row>
    <row r="13" spans="1:17" s="112" customFormat="1" ht="13" x14ac:dyDescent="0.3"/>
    <row r="14" spans="1:17" s="2" customFormat="1" ht="29.5" customHeight="1" x14ac:dyDescent="0.35">
      <c r="A14" s="187" t="s">
        <v>532</v>
      </c>
      <c r="B14" s="187"/>
      <c r="C14" s="187"/>
      <c r="D14" s="187"/>
      <c r="E14" s="187"/>
      <c r="F14" s="187"/>
      <c r="G14" s="187"/>
      <c r="H14" s="162"/>
      <c r="I14" s="162"/>
      <c r="J14" s="162"/>
      <c r="K14" s="162"/>
      <c r="L14" s="162"/>
      <c r="M14" s="159"/>
      <c r="N14" s="159"/>
      <c r="O14" s="159"/>
      <c r="P14" s="159"/>
      <c r="Q14" s="159"/>
    </row>
    <row r="15" spans="1:17" s="2" customFormat="1" ht="14.5" x14ac:dyDescent="0.35">
      <c r="A15" s="5" t="s">
        <v>541</v>
      </c>
      <c r="M15" s="159"/>
      <c r="N15" s="159"/>
      <c r="O15" s="159"/>
      <c r="P15" s="159"/>
      <c r="Q15" s="159"/>
    </row>
    <row r="16" spans="1:17" s="2" customFormat="1" ht="22.15" customHeight="1" x14ac:dyDescent="0.35">
      <c r="A16" s="164" t="s">
        <v>542</v>
      </c>
      <c r="M16" s="159"/>
      <c r="N16" s="159"/>
      <c r="O16" s="159"/>
      <c r="P16" s="159"/>
      <c r="Q16" s="159"/>
    </row>
    <row r="17" spans="1:12" s="2" customFormat="1" ht="38.5" customHeight="1" x14ac:dyDescent="0.35">
      <c r="A17" s="194" t="s">
        <v>995</v>
      </c>
      <c r="B17" s="194"/>
      <c r="C17" s="194"/>
      <c r="D17" s="194"/>
      <c r="E17" s="194"/>
      <c r="F17" s="194"/>
      <c r="G17" s="194"/>
      <c r="H17" s="162"/>
      <c r="I17" s="162"/>
      <c r="J17" s="162"/>
      <c r="K17" s="162"/>
      <c r="L17" s="162"/>
    </row>
    <row r="18" spans="1:12" s="2" customFormat="1" ht="42" customHeight="1" x14ac:dyDescent="0.35">
      <c r="A18" s="188" t="s">
        <v>543</v>
      </c>
      <c r="B18" s="188"/>
      <c r="C18" s="188"/>
      <c r="D18" s="188"/>
      <c r="E18" s="188"/>
      <c r="F18" s="188"/>
      <c r="G18" s="188"/>
      <c r="H18" s="163"/>
      <c r="I18" s="163"/>
      <c r="J18" s="163"/>
      <c r="K18" s="163"/>
      <c r="L18" s="163"/>
    </row>
    <row r="19" spans="1:12" s="2" customFormat="1" ht="14.5" x14ac:dyDescent="0.3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s="2" customFormat="1" ht="14.5" x14ac:dyDescent="0.35">
      <c r="A20" s="6" t="s">
        <v>544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2" s="2" customFormat="1" ht="14.5" x14ac:dyDescent="0.35">
      <c r="A21" s="161" t="s">
        <v>545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 s="2" customFormat="1" ht="14.5" x14ac:dyDescent="0.35">
      <c r="A22" s="161" t="s">
        <v>546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1:12" s="2" customFormat="1" ht="14.5" x14ac:dyDescent="0.3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2" s="2" customFormat="1" ht="14.5" x14ac:dyDescent="0.35">
      <c r="A24" s="6" t="s">
        <v>547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 s="2" customFormat="1" ht="27" customHeight="1" x14ac:dyDescent="0.35">
      <c r="A25" s="187" t="s">
        <v>548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12" s="2" customFormat="1" ht="14.5" x14ac:dyDescent="0.3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s="2" customFormat="1" ht="14.5" x14ac:dyDescent="0.35">
      <c r="A27" s="4" t="s">
        <v>549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s="42" customFormat="1" ht="14.5" customHeight="1" x14ac:dyDescent="0.25">
      <c r="A28" s="190"/>
      <c r="B28" s="190"/>
      <c r="C28" s="190"/>
      <c r="D28" s="190"/>
      <c r="E28" s="190"/>
      <c r="F28" s="190"/>
      <c r="G28" s="190"/>
    </row>
    <row r="29" spans="1:12" s="2" customFormat="1" ht="14.5" x14ac:dyDescent="0.35">
      <c r="A29" s="151" t="s">
        <v>533</v>
      </c>
      <c r="B29" s="152"/>
      <c r="C29" s="152"/>
      <c r="D29" s="152"/>
      <c r="E29" s="152"/>
      <c r="F29" s="152"/>
      <c r="G29" s="152"/>
    </row>
    <row r="30" spans="1:12" s="2" customFormat="1" ht="14.5" customHeight="1" x14ac:dyDescent="0.35">
      <c r="A30" s="2" t="s">
        <v>534</v>
      </c>
      <c r="B30" s="153" t="s">
        <v>524</v>
      </c>
      <c r="E30" s="154"/>
      <c r="F30" s="154"/>
      <c r="G30" s="154"/>
      <c r="H30" s="154"/>
      <c r="I30" s="154"/>
    </row>
    <row r="31" spans="1:12" s="2" customFormat="1" ht="14.5" customHeight="1" x14ac:dyDescent="0.35">
      <c r="A31" s="2" t="s">
        <v>535</v>
      </c>
      <c r="B31" s="155" t="s">
        <v>536</v>
      </c>
      <c r="E31" s="156"/>
      <c r="F31" s="156"/>
      <c r="G31" s="156"/>
      <c r="H31" s="156"/>
      <c r="I31" s="156"/>
    </row>
    <row r="32" spans="1:12" s="2" customFormat="1" ht="14.5" customHeight="1" x14ac:dyDescent="0.35">
      <c r="B32" s="155" t="s">
        <v>537</v>
      </c>
      <c r="E32" s="156"/>
      <c r="F32" s="156"/>
      <c r="G32" s="156"/>
      <c r="H32" s="156"/>
      <c r="I32" s="156"/>
    </row>
    <row r="33" spans="1:9" s="2" customFormat="1" ht="14.5" x14ac:dyDescent="0.35">
      <c r="B33" s="155" t="s">
        <v>538</v>
      </c>
      <c r="E33" s="156"/>
      <c r="F33" s="156"/>
      <c r="G33" s="156"/>
      <c r="H33" s="156"/>
      <c r="I33" s="156"/>
    </row>
    <row r="34" spans="1:9" s="2" customFormat="1" ht="14.5" customHeight="1" x14ac:dyDescent="0.35">
      <c r="B34" s="157" t="s">
        <v>539</v>
      </c>
      <c r="E34" s="158"/>
      <c r="F34" s="158"/>
      <c r="G34" s="158"/>
      <c r="H34" s="158"/>
      <c r="I34" s="158"/>
    </row>
    <row r="35" spans="1:9" s="2" customFormat="1" ht="14.5" x14ac:dyDescent="0.35">
      <c r="H35" s="158"/>
      <c r="I35" s="158"/>
    </row>
    <row r="36" spans="1:9" s="2" customFormat="1" ht="31.15" customHeight="1" x14ac:dyDescent="0.35">
      <c r="A36" s="189" t="s">
        <v>540</v>
      </c>
      <c r="B36" s="189"/>
      <c r="C36" s="189"/>
      <c r="D36" s="189"/>
      <c r="E36" s="189"/>
      <c r="F36" s="189"/>
      <c r="G36" s="189"/>
      <c r="H36" s="158"/>
      <c r="I36" s="158"/>
    </row>
    <row r="37" spans="1:9" s="42" customFormat="1" ht="12.5" x14ac:dyDescent="0.25">
      <c r="A37" s="113"/>
      <c r="B37" s="114"/>
      <c r="C37" s="115"/>
      <c r="D37" s="115"/>
      <c r="E37" s="115"/>
      <c r="F37" s="115"/>
      <c r="G37" s="115"/>
    </row>
    <row r="38" spans="1:9" s="42" customFormat="1" ht="12.5" x14ac:dyDescent="0.25">
      <c r="A38" s="113"/>
      <c r="B38" s="114"/>
      <c r="C38" s="115"/>
      <c r="D38" s="115"/>
      <c r="E38" s="115"/>
      <c r="F38" s="115"/>
      <c r="G38" s="115"/>
    </row>
    <row r="39" spans="1:9" s="42" customFormat="1" ht="12.5" x14ac:dyDescent="0.25">
      <c r="A39" s="113"/>
      <c r="B39" s="115"/>
      <c r="C39" s="115"/>
      <c r="D39" s="115"/>
      <c r="E39" s="115"/>
      <c r="F39" s="115"/>
      <c r="G39" s="115"/>
    </row>
    <row r="40" spans="1:9" s="42" customFormat="1" ht="12.5" x14ac:dyDescent="0.25">
      <c r="A40" s="113"/>
      <c r="B40" s="113"/>
      <c r="C40" s="113"/>
      <c r="D40" s="113"/>
      <c r="E40" s="113"/>
      <c r="F40" s="113"/>
      <c r="G40" s="113"/>
    </row>
    <row r="41" spans="1:9" s="42" customFormat="1" ht="12.5" x14ac:dyDescent="0.25">
      <c r="A41" s="113"/>
      <c r="B41" s="113"/>
      <c r="C41" s="113"/>
      <c r="D41" s="113"/>
      <c r="E41" s="113"/>
      <c r="F41" s="113"/>
      <c r="G41" s="113"/>
    </row>
    <row r="42" spans="1:9" s="42" customFormat="1" ht="12.5" x14ac:dyDescent="0.25"/>
    <row r="43" spans="1:9" s="42" customFormat="1" ht="12.5" x14ac:dyDescent="0.25"/>
    <row r="44" spans="1:9" s="42" customFormat="1" ht="12.5" x14ac:dyDescent="0.25"/>
    <row r="45" spans="1:9" s="42" customFormat="1" ht="12.5" x14ac:dyDescent="0.25"/>
    <row r="46" spans="1:9" s="42" customFormat="1" ht="12.5" x14ac:dyDescent="0.25"/>
  </sheetData>
  <mergeCells count="7">
    <mergeCell ref="A25:L25"/>
    <mergeCell ref="A18:G18"/>
    <mergeCell ref="A36:G36"/>
    <mergeCell ref="A28:G28"/>
    <mergeCell ref="A3:G3"/>
    <mergeCell ref="A14:G14"/>
    <mergeCell ref="A17:G17"/>
  </mergeCells>
  <dataValidations count="1">
    <dataValidation type="textLength" operator="equal" allowBlank="1" showInputMessage="1" showErrorMessage="1" error="Kontrollera kundnumret!_x000a_Kundnumret är i form T-12345678. Den innehåller 10 tecken." sqref="B5" xr:uid="{C4BE8D0E-C2C5-4168-95E2-05566ECF1843}">
      <formula1>10</formula1>
    </dataValidation>
  </dataValidations>
  <hyperlinks>
    <hyperlink ref="B30" r:id="rId1" xr:uid="{00000000-0004-0000-0000-000000000000}"/>
    <hyperlink ref="A15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2"/>
  <sheetViews>
    <sheetView zoomScale="90" zoomScaleNormal="90" workbookViewId="0">
      <selection activeCell="A5" sqref="A5"/>
    </sheetView>
  </sheetViews>
  <sheetFormatPr defaultColWidth="9.1796875" defaultRowHeight="14" x14ac:dyDescent="0.3"/>
  <cols>
    <col min="1" max="1" width="41.453125" style="50" customWidth="1"/>
    <col min="2" max="2" width="17.26953125" style="131" customWidth="1"/>
    <col min="3" max="3" width="18.81640625" style="50" customWidth="1"/>
    <col min="4" max="5" width="17.81640625" style="50" customWidth="1"/>
    <col min="6" max="6" width="13.26953125" style="50" customWidth="1"/>
    <col min="7" max="7" width="25.54296875" style="50" customWidth="1"/>
    <col min="8" max="11" width="9.1796875" style="49"/>
    <col min="12" max="12" width="9.1796875" style="3" customWidth="1"/>
    <col min="13" max="20" width="9.1796875" style="49"/>
    <col min="21" max="256" width="9.1796875" style="50"/>
    <col min="257" max="257" width="41.453125" style="50" customWidth="1"/>
    <col min="258" max="258" width="16.1796875" style="50" customWidth="1"/>
    <col min="259" max="259" width="18.81640625" style="50" customWidth="1"/>
    <col min="260" max="261" width="17.81640625" style="50" customWidth="1"/>
    <col min="262" max="262" width="8" style="50" customWidth="1"/>
    <col min="263" max="263" width="25.54296875" style="50" customWidth="1"/>
    <col min="264" max="267" width="9.1796875" style="50"/>
    <col min="268" max="268" width="9.1796875" style="50" customWidth="1"/>
    <col min="269" max="512" width="9.1796875" style="50"/>
    <col min="513" max="513" width="41.453125" style="50" customWidth="1"/>
    <col min="514" max="514" width="16.1796875" style="50" customWidth="1"/>
    <col min="515" max="515" width="18.81640625" style="50" customWidth="1"/>
    <col min="516" max="517" width="17.81640625" style="50" customWidth="1"/>
    <col min="518" max="518" width="8" style="50" customWidth="1"/>
    <col min="519" max="519" width="25.54296875" style="50" customWidth="1"/>
    <col min="520" max="523" width="9.1796875" style="50"/>
    <col min="524" max="524" width="9.1796875" style="50" customWidth="1"/>
    <col min="525" max="768" width="9.1796875" style="50"/>
    <col min="769" max="769" width="41.453125" style="50" customWidth="1"/>
    <col min="770" max="770" width="16.1796875" style="50" customWidth="1"/>
    <col min="771" max="771" width="18.81640625" style="50" customWidth="1"/>
    <col min="772" max="773" width="17.81640625" style="50" customWidth="1"/>
    <col min="774" max="774" width="8" style="50" customWidth="1"/>
    <col min="775" max="775" width="25.54296875" style="50" customWidth="1"/>
    <col min="776" max="779" width="9.1796875" style="50"/>
    <col min="780" max="780" width="9.1796875" style="50" customWidth="1"/>
    <col min="781" max="1024" width="9.1796875" style="50"/>
    <col min="1025" max="1025" width="41.453125" style="50" customWidth="1"/>
    <col min="1026" max="1026" width="16.1796875" style="50" customWidth="1"/>
    <col min="1027" max="1027" width="18.81640625" style="50" customWidth="1"/>
    <col min="1028" max="1029" width="17.81640625" style="50" customWidth="1"/>
    <col min="1030" max="1030" width="8" style="50" customWidth="1"/>
    <col min="1031" max="1031" width="25.54296875" style="50" customWidth="1"/>
    <col min="1032" max="1035" width="9.1796875" style="50"/>
    <col min="1036" max="1036" width="9.1796875" style="50" customWidth="1"/>
    <col min="1037" max="1280" width="9.1796875" style="50"/>
    <col min="1281" max="1281" width="41.453125" style="50" customWidth="1"/>
    <col min="1282" max="1282" width="16.1796875" style="50" customWidth="1"/>
    <col min="1283" max="1283" width="18.81640625" style="50" customWidth="1"/>
    <col min="1284" max="1285" width="17.81640625" style="50" customWidth="1"/>
    <col min="1286" max="1286" width="8" style="50" customWidth="1"/>
    <col min="1287" max="1287" width="25.54296875" style="50" customWidth="1"/>
    <col min="1288" max="1291" width="9.1796875" style="50"/>
    <col min="1292" max="1292" width="9.1796875" style="50" customWidth="1"/>
    <col min="1293" max="1536" width="9.1796875" style="50"/>
    <col min="1537" max="1537" width="41.453125" style="50" customWidth="1"/>
    <col min="1538" max="1538" width="16.1796875" style="50" customWidth="1"/>
    <col min="1539" max="1539" width="18.81640625" style="50" customWidth="1"/>
    <col min="1540" max="1541" width="17.81640625" style="50" customWidth="1"/>
    <col min="1542" max="1542" width="8" style="50" customWidth="1"/>
    <col min="1543" max="1543" width="25.54296875" style="50" customWidth="1"/>
    <col min="1544" max="1547" width="9.1796875" style="50"/>
    <col min="1548" max="1548" width="9.1796875" style="50" customWidth="1"/>
    <col min="1549" max="1792" width="9.1796875" style="50"/>
    <col min="1793" max="1793" width="41.453125" style="50" customWidth="1"/>
    <col min="1794" max="1794" width="16.1796875" style="50" customWidth="1"/>
    <col min="1795" max="1795" width="18.81640625" style="50" customWidth="1"/>
    <col min="1796" max="1797" width="17.81640625" style="50" customWidth="1"/>
    <col min="1798" max="1798" width="8" style="50" customWidth="1"/>
    <col min="1799" max="1799" width="25.54296875" style="50" customWidth="1"/>
    <col min="1800" max="1803" width="9.1796875" style="50"/>
    <col min="1804" max="1804" width="9.1796875" style="50" customWidth="1"/>
    <col min="1805" max="2048" width="9.1796875" style="50"/>
    <col min="2049" max="2049" width="41.453125" style="50" customWidth="1"/>
    <col min="2050" max="2050" width="16.1796875" style="50" customWidth="1"/>
    <col min="2051" max="2051" width="18.81640625" style="50" customWidth="1"/>
    <col min="2052" max="2053" width="17.81640625" style="50" customWidth="1"/>
    <col min="2054" max="2054" width="8" style="50" customWidth="1"/>
    <col min="2055" max="2055" width="25.54296875" style="50" customWidth="1"/>
    <col min="2056" max="2059" width="9.1796875" style="50"/>
    <col min="2060" max="2060" width="9.1796875" style="50" customWidth="1"/>
    <col min="2061" max="2304" width="9.1796875" style="50"/>
    <col min="2305" max="2305" width="41.453125" style="50" customWidth="1"/>
    <col min="2306" max="2306" width="16.1796875" style="50" customWidth="1"/>
    <col min="2307" max="2307" width="18.81640625" style="50" customWidth="1"/>
    <col min="2308" max="2309" width="17.81640625" style="50" customWidth="1"/>
    <col min="2310" max="2310" width="8" style="50" customWidth="1"/>
    <col min="2311" max="2311" width="25.54296875" style="50" customWidth="1"/>
    <col min="2312" max="2315" width="9.1796875" style="50"/>
    <col min="2316" max="2316" width="9.1796875" style="50" customWidth="1"/>
    <col min="2317" max="2560" width="9.1796875" style="50"/>
    <col min="2561" max="2561" width="41.453125" style="50" customWidth="1"/>
    <col min="2562" max="2562" width="16.1796875" style="50" customWidth="1"/>
    <col min="2563" max="2563" width="18.81640625" style="50" customWidth="1"/>
    <col min="2564" max="2565" width="17.81640625" style="50" customWidth="1"/>
    <col min="2566" max="2566" width="8" style="50" customWidth="1"/>
    <col min="2567" max="2567" width="25.54296875" style="50" customWidth="1"/>
    <col min="2568" max="2571" width="9.1796875" style="50"/>
    <col min="2572" max="2572" width="9.1796875" style="50" customWidth="1"/>
    <col min="2573" max="2816" width="9.1796875" style="50"/>
    <col min="2817" max="2817" width="41.453125" style="50" customWidth="1"/>
    <col min="2818" max="2818" width="16.1796875" style="50" customWidth="1"/>
    <col min="2819" max="2819" width="18.81640625" style="50" customWidth="1"/>
    <col min="2820" max="2821" width="17.81640625" style="50" customWidth="1"/>
    <col min="2822" max="2822" width="8" style="50" customWidth="1"/>
    <col min="2823" max="2823" width="25.54296875" style="50" customWidth="1"/>
    <col min="2824" max="2827" width="9.1796875" style="50"/>
    <col min="2828" max="2828" width="9.1796875" style="50" customWidth="1"/>
    <col min="2829" max="3072" width="9.1796875" style="50"/>
    <col min="3073" max="3073" width="41.453125" style="50" customWidth="1"/>
    <col min="3074" max="3074" width="16.1796875" style="50" customWidth="1"/>
    <col min="3075" max="3075" width="18.81640625" style="50" customWidth="1"/>
    <col min="3076" max="3077" width="17.81640625" style="50" customWidth="1"/>
    <col min="3078" max="3078" width="8" style="50" customWidth="1"/>
    <col min="3079" max="3079" width="25.54296875" style="50" customWidth="1"/>
    <col min="3080" max="3083" width="9.1796875" style="50"/>
    <col min="3084" max="3084" width="9.1796875" style="50" customWidth="1"/>
    <col min="3085" max="3328" width="9.1796875" style="50"/>
    <col min="3329" max="3329" width="41.453125" style="50" customWidth="1"/>
    <col min="3330" max="3330" width="16.1796875" style="50" customWidth="1"/>
    <col min="3331" max="3331" width="18.81640625" style="50" customWidth="1"/>
    <col min="3332" max="3333" width="17.81640625" style="50" customWidth="1"/>
    <col min="3334" max="3334" width="8" style="50" customWidth="1"/>
    <col min="3335" max="3335" width="25.54296875" style="50" customWidth="1"/>
    <col min="3336" max="3339" width="9.1796875" style="50"/>
    <col min="3340" max="3340" width="9.1796875" style="50" customWidth="1"/>
    <col min="3341" max="3584" width="9.1796875" style="50"/>
    <col min="3585" max="3585" width="41.453125" style="50" customWidth="1"/>
    <col min="3586" max="3586" width="16.1796875" style="50" customWidth="1"/>
    <col min="3587" max="3587" width="18.81640625" style="50" customWidth="1"/>
    <col min="3588" max="3589" width="17.81640625" style="50" customWidth="1"/>
    <col min="3590" max="3590" width="8" style="50" customWidth="1"/>
    <col min="3591" max="3591" width="25.54296875" style="50" customWidth="1"/>
    <col min="3592" max="3595" width="9.1796875" style="50"/>
    <col min="3596" max="3596" width="9.1796875" style="50" customWidth="1"/>
    <col min="3597" max="3840" width="9.1796875" style="50"/>
    <col min="3841" max="3841" width="41.453125" style="50" customWidth="1"/>
    <col min="3842" max="3842" width="16.1796875" style="50" customWidth="1"/>
    <col min="3843" max="3843" width="18.81640625" style="50" customWidth="1"/>
    <col min="3844" max="3845" width="17.81640625" style="50" customWidth="1"/>
    <col min="3846" max="3846" width="8" style="50" customWidth="1"/>
    <col min="3847" max="3847" width="25.54296875" style="50" customWidth="1"/>
    <col min="3848" max="3851" width="9.1796875" style="50"/>
    <col min="3852" max="3852" width="9.1796875" style="50" customWidth="1"/>
    <col min="3853" max="4096" width="9.1796875" style="50"/>
    <col min="4097" max="4097" width="41.453125" style="50" customWidth="1"/>
    <col min="4098" max="4098" width="16.1796875" style="50" customWidth="1"/>
    <col min="4099" max="4099" width="18.81640625" style="50" customWidth="1"/>
    <col min="4100" max="4101" width="17.81640625" style="50" customWidth="1"/>
    <col min="4102" max="4102" width="8" style="50" customWidth="1"/>
    <col min="4103" max="4103" width="25.54296875" style="50" customWidth="1"/>
    <col min="4104" max="4107" width="9.1796875" style="50"/>
    <col min="4108" max="4108" width="9.1796875" style="50" customWidth="1"/>
    <col min="4109" max="4352" width="9.1796875" style="50"/>
    <col min="4353" max="4353" width="41.453125" style="50" customWidth="1"/>
    <col min="4354" max="4354" width="16.1796875" style="50" customWidth="1"/>
    <col min="4355" max="4355" width="18.81640625" style="50" customWidth="1"/>
    <col min="4356" max="4357" width="17.81640625" style="50" customWidth="1"/>
    <col min="4358" max="4358" width="8" style="50" customWidth="1"/>
    <col min="4359" max="4359" width="25.54296875" style="50" customWidth="1"/>
    <col min="4360" max="4363" width="9.1796875" style="50"/>
    <col min="4364" max="4364" width="9.1796875" style="50" customWidth="1"/>
    <col min="4365" max="4608" width="9.1796875" style="50"/>
    <col min="4609" max="4609" width="41.453125" style="50" customWidth="1"/>
    <col min="4610" max="4610" width="16.1796875" style="50" customWidth="1"/>
    <col min="4611" max="4611" width="18.81640625" style="50" customWidth="1"/>
    <col min="4612" max="4613" width="17.81640625" style="50" customWidth="1"/>
    <col min="4614" max="4614" width="8" style="50" customWidth="1"/>
    <col min="4615" max="4615" width="25.54296875" style="50" customWidth="1"/>
    <col min="4616" max="4619" width="9.1796875" style="50"/>
    <col min="4620" max="4620" width="9.1796875" style="50" customWidth="1"/>
    <col min="4621" max="4864" width="9.1796875" style="50"/>
    <col min="4865" max="4865" width="41.453125" style="50" customWidth="1"/>
    <col min="4866" max="4866" width="16.1796875" style="50" customWidth="1"/>
    <col min="4867" max="4867" width="18.81640625" style="50" customWidth="1"/>
    <col min="4868" max="4869" width="17.81640625" style="50" customWidth="1"/>
    <col min="4870" max="4870" width="8" style="50" customWidth="1"/>
    <col min="4871" max="4871" width="25.54296875" style="50" customWidth="1"/>
    <col min="4872" max="4875" width="9.1796875" style="50"/>
    <col min="4876" max="4876" width="9.1796875" style="50" customWidth="1"/>
    <col min="4877" max="5120" width="9.1796875" style="50"/>
    <col min="5121" max="5121" width="41.453125" style="50" customWidth="1"/>
    <col min="5122" max="5122" width="16.1796875" style="50" customWidth="1"/>
    <col min="5123" max="5123" width="18.81640625" style="50" customWidth="1"/>
    <col min="5124" max="5125" width="17.81640625" style="50" customWidth="1"/>
    <col min="5126" max="5126" width="8" style="50" customWidth="1"/>
    <col min="5127" max="5127" width="25.54296875" style="50" customWidth="1"/>
    <col min="5128" max="5131" width="9.1796875" style="50"/>
    <col min="5132" max="5132" width="9.1796875" style="50" customWidth="1"/>
    <col min="5133" max="5376" width="9.1796875" style="50"/>
    <col min="5377" max="5377" width="41.453125" style="50" customWidth="1"/>
    <col min="5378" max="5378" width="16.1796875" style="50" customWidth="1"/>
    <col min="5379" max="5379" width="18.81640625" style="50" customWidth="1"/>
    <col min="5380" max="5381" width="17.81640625" style="50" customWidth="1"/>
    <col min="5382" max="5382" width="8" style="50" customWidth="1"/>
    <col min="5383" max="5383" width="25.54296875" style="50" customWidth="1"/>
    <col min="5384" max="5387" width="9.1796875" style="50"/>
    <col min="5388" max="5388" width="9.1796875" style="50" customWidth="1"/>
    <col min="5389" max="5632" width="9.1796875" style="50"/>
    <col min="5633" max="5633" width="41.453125" style="50" customWidth="1"/>
    <col min="5634" max="5634" width="16.1796875" style="50" customWidth="1"/>
    <col min="5635" max="5635" width="18.81640625" style="50" customWidth="1"/>
    <col min="5636" max="5637" width="17.81640625" style="50" customWidth="1"/>
    <col min="5638" max="5638" width="8" style="50" customWidth="1"/>
    <col min="5639" max="5639" width="25.54296875" style="50" customWidth="1"/>
    <col min="5640" max="5643" width="9.1796875" style="50"/>
    <col min="5644" max="5644" width="9.1796875" style="50" customWidth="1"/>
    <col min="5645" max="5888" width="9.1796875" style="50"/>
    <col min="5889" max="5889" width="41.453125" style="50" customWidth="1"/>
    <col min="5890" max="5890" width="16.1796875" style="50" customWidth="1"/>
    <col min="5891" max="5891" width="18.81640625" style="50" customWidth="1"/>
    <col min="5892" max="5893" width="17.81640625" style="50" customWidth="1"/>
    <col min="5894" max="5894" width="8" style="50" customWidth="1"/>
    <col min="5895" max="5895" width="25.54296875" style="50" customWidth="1"/>
    <col min="5896" max="5899" width="9.1796875" style="50"/>
    <col min="5900" max="5900" width="9.1796875" style="50" customWidth="1"/>
    <col min="5901" max="6144" width="9.1796875" style="50"/>
    <col min="6145" max="6145" width="41.453125" style="50" customWidth="1"/>
    <col min="6146" max="6146" width="16.1796875" style="50" customWidth="1"/>
    <col min="6147" max="6147" width="18.81640625" style="50" customWidth="1"/>
    <col min="6148" max="6149" width="17.81640625" style="50" customWidth="1"/>
    <col min="6150" max="6150" width="8" style="50" customWidth="1"/>
    <col min="6151" max="6151" width="25.54296875" style="50" customWidth="1"/>
    <col min="6152" max="6155" width="9.1796875" style="50"/>
    <col min="6156" max="6156" width="9.1796875" style="50" customWidth="1"/>
    <col min="6157" max="6400" width="9.1796875" style="50"/>
    <col min="6401" max="6401" width="41.453125" style="50" customWidth="1"/>
    <col min="6402" max="6402" width="16.1796875" style="50" customWidth="1"/>
    <col min="6403" max="6403" width="18.81640625" style="50" customWidth="1"/>
    <col min="6404" max="6405" width="17.81640625" style="50" customWidth="1"/>
    <col min="6406" max="6406" width="8" style="50" customWidth="1"/>
    <col min="6407" max="6407" width="25.54296875" style="50" customWidth="1"/>
    <col min="6408" max="6411" width="9.1796875" style="50"/>
    <col min="6412" max="6412" width="9.1796875" style="50" customWidth="1"/>
    <col min="6413" max="6656" width="9.1796875" style="50"/>
    <col min="6657" max="6657" width="41.453125" style="50" customWidth="1"/>
    <col min="6658" max="6658" width="16.1796875" style="50" customWidth="1"/>
    <col min="6659" max="6659" width="18.81640625" style="50" customWidth="1"/>
    <col min="6660" max="6661" width="17.81640625" style="50" customWidth="1"/>
    <col min="6662" max="6662" width="8" style="50" customWidth="1"/>
    <col min="6663" max="6663" width="25.54296875" style="50" customWidth="1"/>
    <col min="6664" max="6667" width="9.1796875" style="50"/>
    <col min="6668" max="6668" width="9.1796875" style="50" customWidth="1"/>
    <col min="6669" max="6912" width="9.1796875" style="50"/>
    <col min="6913" max="6913" width="41.453125" style="50" customWidth="1"/>
    <col min="6914" max="6914" width="16.1796875" style="50" customWidth="1"/>
    <col min="6915" max="6915" width="18.81640625" style="50" customWidth="1"/>
    <col min="6916" max="6917" width="17.81640625" style="50" customWidth="1"/>
    <col min="6918" max="6918" width="8" style="50" customWidth="1"/>
    <col min="6919" max="6919" width="25.54296875" style="50" customWidth="1"/>
    <col min="6920" max="6923" width="9.1796875" style="50"/>
    <col min="6924" max="6924" width="9.1796875" style="50" customWidth="1"/>
    <col min="6925" max="7168" width="9.1796875" style="50"/>
    <col min="7169" max="7169" width="41.453125" style="50" customWidth="1"/>
    <col min="7170" max="7170" width="16.1796875" style="50" customWidth="1"/>
    <col min="7171" max="7171" width="18.81640625" style="50" customWidth="1"/>
    <col min="7172" max="7173" width="17.81640625" style="50" customWidth="1"/>
    <col min="7174" max="7174" width="8" style="50" customWidth="1"/>
    <col min="7175" max="7175" width="25.54296875" style="50" customWidth="1"/>
    <col min="7176" max="7179" width="9.1796875" style="50"/>
    <col min="7180" max="7180" width="9.1796875" style="50" customWidth="1"/>
    <col min="7181" max="7424" width="9.1796875" style="50"/>
    <col min="7425" max="7425" width="41.453125" style="50" customWidth="1"/>
    <col min="7426" max="7426" width="16.1796875" style="50" customWidth="1"/>
    <col min="7427" max="7427" width="18.81640625" style="50" customWidth="1"/>
    <col min="7428" max="7429" width="17.81640625" style="50" customWidth="1"/>
    <col min="7430" max="7430" width="8" style="50" customWidth="1"/>
    <col min="7431" max="7431" width="25.54296875" style="50" customWidth="1"/>
    <col min="7432" max="7435" width="9.1796875" style="50"/>
    <col min="7436" max="7436" width="9.1796875" style="50" customWidth="1"/>
    <col min="7437" max="7680" width="9.1796875" style="50"/>
    <col min="7681" max="7681" width="41.453125" style="50" customWidth="1"/>
    <col min="7682" max="7682" width="16.1796875" style="50" customWidth="1"/>
    <col min="7683" max="7683" width="18.81640625" style="50" customWidth="1"/>
    <col min="7684" max="7685" width="17.81640625" style="50" customWidth="1"/>
    <col min="7686" max="7686" width="8" style="50" customWidth="1"/>
    <col min="7687" max="7687" width="25.54296875" style="50" customWidth="1"/>
    <col min="7688" max="7691" width="9.1796875" style="50"/>
    <col min="7692" max="7692" width="9.1796875" style="50" customWidth="1"/>
    <col min="7693" max="7936" width="9.1796875" style="50"/>
    <col min="7937" max="7937" width="41.453125" style="50" customWidth="1"/>
    <col min="7938" max="7938" width="16.1796875" style="50" customWidth="1"/>
    <col min="7939" max="7939" width="18.81640625" style="50" customWidth="1"/>
    <col min="7940" max="7941" width="17.81640625" style="50" customWidth="1"/>
    <col min="7942" max="7942" width="8" style="50" customWidth="1"/>
    <col min="7943" max="7943" width="25.54296875" style="50" customWidth="1"/>
    <col min="7944" max="7947" width="9.1796875" style="50"/>
    <col min="7948" max="7948" width="9.1796875" style="50" customWidth="1"/>
    <col min="7949" max="8192" width="9.1796875" style="50"/>
    <col min="8193" max="8193" width="41.453125" style="50" customWidth="1"/>
    <col min="8194" max="8194" width="16.1796875" style="50" customWidth="1"/>
    <col min="8195" max="8195" width="18.81640625" style="50" customWidth="1"/>
    <col min="8196" max="8197" width="17.81640625" style="50" customWidth="1"/>
    <col min="8198" max="8198" width="8" style="50" customWidth="1"/>
    <col min="8199" max="8199" width="25.54296875" style="50" customWidth="1"/>
    <col min="8200" max="8203" width="9.1796875" style="50"/>
    <col min="8204" max="8204" width="9.1796875" style="50" customWidth="1"/>
    <col min="8205" max="8448" width="9.1796875" style="50"/>
    <col min="8449" max="8449" width="41.453125" style="50" customWidth="1"/>
    <col min="8450" max="8450" width="16.1796875" style="50" customWidth="1"/>
    <col min="8451" max="8451" width="18.81640625" style="50" customWidth="1"/>
    <col min="8452" max="8453" width="17.81640625" style="50" customWidth="1"/>
    <col min="8454" max="8454" width="8" style="50" customWidth="1"/>
    <col min="8455" max="8455" width="25.54296875" style="50" customWidth="1"/>
    <col min="8456" max="8459" width="9.1796875" style="50"/>
    <col min="8460" max="8460" width="9.1796875" style="50" customWidth="1"/>
    <col min="8461" max="8704" width="9.1796875" style="50"/>
    <col min="8705" max="8705" width="41.453125" style="50" customWidth="1"/>
    <col min="8706" max="8706" width="16.1796875" style="50" customWidth="1"/>
    <col min="8707" max="8707" width="18.81640625" style="50" customWidth="1"/>
    <col min="8708" max="8709" width="17.81640625" style="50" customWidth="1"/>
    <col min="8710" max="8710" width="8" style="50" customWidth="1"/>
    <col min="8711" max="8711" width="25.54296875" style="50" customWidth="1"/>
    <col min="8712" max="8715" width="9.1796875" style="50"/>
    <col min="8716" max="8716" width="9.1796875" style="50" customWidth="1"/>
    <col min="8717" max="8960" width="9.1796875" style="50"/>
    <col min="8961" max="8961" width="41.453125" style="50" customWidth="1"/>
    <col min="8962" max="8962" width="16.1796875" style="50" customWidth="1"/>
    <col min="8963" max="8963" width="18.81640625" style="50" customWidth="1"/>
    <col min="8964" max="8965" width="17.81640625" style="50" customWidth="1"/>
    <col min="8966" max="8966" width="8" style="50" customWidth="1"/>
    <col min="8967" max="8967" width="25.54296875" style="50" customWidth="1"/>
    <col min="8968" max="8971" width="9.1796875" style="50"/>
    <col min="8972" max="8972" width="9.1796875" style="50" customWidth="1"/>
    <col min="8973" max="9216" width="9.1796875" style="50"/>
    <col min="9217" max="9217" width="41.453125" style="50" customWidth="1"/>
    <col min="9218" max="9218" width="16.1796875" style="50" customWidth="1"/>
    <col min="9219" max="9219" width="18.81640625" style="50" customWidth="1"/>
    <col min="9220" max="9221" width="17.81640625" style="50" customWidth="1"/>
    <col min="9222" max="9222" width="8" style="50" customWidth="1"/>
    <col min="9223" max="9223" width="25.54296875" style="50" customWidth="1"/>
    <col min="9224" max="9227" width="9.1796875" style="50"/>
    <col min="9228" max="9228" width="9.1796875" style="50" customWidth="1"/>
    <col min="9229" max="9472" width="9.1796875" style="50"/>
    <col min="9473" max="9473" width="41.453125" style="50" customWidth="1"/>
    <col min="9474" max="9474" width="16.1796875" style="50" customWidth="1"/>
    <col min="9475" max="9475" width="18.81640625" style="50" customWidth="1"/>
    <col min="9476" max="9477" width="17.81640625" style="50" customWidth="1"/>
    <col min="9478" max="9478" width="8" style="50" customWidth="1"/>
    <col min="9479" max="9479" width="25.54296875" style="50" customWidth="1"/>
    <col min="9480" max="9483" width="9.1796875" style="50"/>
    <col min="9484" max="9484" width="9.1796875" style="50" customWidth="1"/>
    <col min="9485" max="9728" width="9.1796875" style="50"/>
    <col min="9729" max="9729" width="41.453125" style="50" customWidth="1"/>
    <col min="9730" max="9730" width="16.1796875" style="50" customWidth="1"/>
    <col min="9731" max="9731" width="18.81640625" style="50" customWidth="1"/>
    <col min="9732" max="9733" width="17.81640625" style="50" customWidth="1"/>
    <col min="9734" max="9734" width="8" style="50" customWidth="1"/>
    <col min="9735" max="9735" width="25.54296875" style="50" customWidth="1"/>
    <col min="9736" max="9739" width="9.1796875" style="50"/>
    <col min="9740" max="9740" width="9.1796875" style="50" customWidth="1"/>
    <col min="9741" max="9984" width="9.1796875" style="50"/>
    <col min="9985" max="9985" width="41.453125" style="50" customWidth="1"/>
    <col min="9986" max="9986" width="16.1796875" style="50" customWidth="1"/>
    <col min="9987" max="9987" width="18.81640625" style="50" customWidth="1"/>
    <col min="9988" max="9989" width="17.81640625" style="50" customWidth="1"/>
    <col min="9990" max="9990" width="8" style="50" customWidth="1"/>
    <col min="9991" max="9991" width="25.54296875" style="50" customWidth="1"/>
    <col min="9992" max="9995" width="9.1796875" style="50"/>
    <col min="9996" max="9996" width="9.1796875" style="50" customWidth="1"/>
    <col min="9997" max="10240" width="9.1796875" style="50"/>
    <col min="10241" max="10241" width="41.453125" style="50" customWidth="1"/>
    <col min="10242" max="10242" width="16.1796875" style="50" customWidth="1"/>
    <col min="10243" max="10243" width="18.81640625" style="50" customWidth="1"/>
    <col min="10244" max="10245" width="17.81640625" style="50" customWidth="1"/>
    <col min="10246" max="10246" width="8" style="50" customWidth="1"/>
    <col min="10247" max="10247" width="25.54296875" style="50" customWidth="1"/>
    <col min="10248" max="10251" width="9.1796875" style="50"/>
    <col min="10252" max="10252" width="9.1796875" style="50" customWidth="1"/>
    <col min="10253" max="10496" width="9.1796875" style="50"/>
    <col min="10497" max="10497" width="41.453125" style="50" customWidth="1"/>
    <col min="10498" max="10498" width="16.1796875" style="50" customWidth="1"/>
    <col min="10499" max="10499" width="18.81640625" style="50" customWidth="1"/>
    <col min="10500" max="10501" width="17.81640625" style="50" customWidth="1"/>
    <col min="10502" max="10502" width="8" style="50" customWidth="1"/>
    <col min="10503" max="10503" width="25.54296875" style="50" customWidth="1"/>
    <col min="10504" max="10507" width="9.1796875" style="50"/>
    <col min="10508" max="10508" width="9.1796875" style="50" customWidth="1"/>
    <col min="10509" max="10752" width="9.1796875" style="50"/>
    <col min="10753" max="10753" width="41.453125" style="50" customWidth="1"/>
    <col min="10754" max="10754" width="16.1796875" style="50" customWidth="1"/>
    <col min="10755" max="10755" width="18.81640625" style="50" customWidth="1"/>
    <col min="10756" max="10757" width="17.81640625" style="50" customWidth="1"/>
    <col min="10758" max="10758" width="8" style="50" customWidth="1"/>
    <col min="10759" max="10759" width="25.54296875" style="50" customWidth="1"/>
    <col min="10760" max="10763" width="9.1796875" style="50"/>
    <col min="10764" max="10764" width="9.1796875" style="50" customWidth="1"/>
    <col min="10765" max="11008" width="9.1796875" style="50"/>
    <col min="11009" max="11009" width="41.453125" style="50" customWidth="1"/>
    <col min="11010" max="11010" width="16.1796875" style="50" customWidth="1"/>
    <col min="11011" max="11011" width="18.81640625" style="50" customWidth="1"/>
    <col min="11012" max="11013" width="17.81640625" style="50" customWidth="1"/>
    <col min="11014" max="11014" width="8" style="50" customWidth="1"/>
    <col min="11015" max="11015" width="25.54296875" style="50" customWidth="1"/>
    <col min="11016" max="11019" width="9.1796875" style="50"/>
    <col min="11020" max="11020" width="9.1796875" style="50" customWidth="1"/>
    <col min="11021" max="11264" width="9.1796875" style="50"/>
    <col min="11265" max="11265" width="41.453125" style="50" customWidth="1"/>
    <col min="11266" max="11266" width="16.1796875" style="50" customWidth="1"/>
    <col min="11267" max="11267" width="18.81640625" style="50" customWidth="1"/>
    <col min="11268" max="11269" width="17.81640625" style="50" customWidth="1"/>
    <col min="11270" max="11270" width="8" style="50" customWidth="1"/>
    <col min="11271" max="11271" width="25.54296875" style="50" customWidth="1"/>
    <col min="11272" max="11275" width="9.1796875" style="50"/>
    <col min="11276" max="11276" width="9.1796875" style="50" customWidth="1"/>
    <col min="11277" max="11520" width="9.1796875" style="50"/>
    <col min="11521" max="11521" width="41.453125" style="50" customWidth="1"/>
    <col min="11522" max="11522" width="16.1796875" style="50" customWidth="1"/>
    <col min="11523" max="11523" width="18.81640625" style="50" customWidth="1"/>
    <col min="11524" max="11525" width="17.81640625" style="50" customWidth="1"/>
    <col min="11526" max="11526" width="8" style="50" customWidth="1"/>
    <col min="11527" max="11527" width="25.54296875" style="50" customWidth="1"/>
    <col min="11528" max="11531" width="9.1796875" style="50"/>
    <col min="11532" max="11532" width="9.1796875" style="50" customWidth="1"/>
    <col min="11533" max="11776" width="9.1796875" style="50"/>
    <col min="11777" max="11777" width="41.453125" style="50" customWidth="1"/>
    <col min="11778" max="11778" width="16.1796875" style="50" customWidth="1"/>
    <col min="11779" max="11779" width="18.81640625" style="50" customWidth="1"/>
    <col min="11780" max="11781" width="17.81640625" style="50" customWidth="1"/>
    <col min="11782" max="11782" width="8" style="50" customWidth="1"/>
    <col min="11783" max="11783" width="25.54296875" style="50" customWidth="1"/>
    <col min="11784" max="11787" width="9.1796875" style="50"/>
    <col min="11788" max="11788" width="9.1796875" style="50" customWidth="1"/>
    <col min="11789" max="12032" width="9.1796875" style="50"/>
    <col min="12033" max="12033" width="41.453125" style="50" customWidth="1"/>
    <col min="12034" max="12034" width="16.1796875" style="50" customWidth="1"/>
    <col min="12035" max="12035" width="18.81640625" style="50" customWidth="1"/>
    <col min="12036" max="12037" width="17.81640625" style="50" customWidth="1"/>
    <col min="12038" max="12038" width="8" style="50" customWidth="1"/>
    <col min="12039" max="12039" width="25.54296875" style="50" customWidth="1"/>
    <col min="12040" max="12043" width="9.1796875" style="50"/>
    <col min="12044" max="12044" width="9.1796875" style="50" customWidth="1"/>
    <col min="12045" max="12288" width="9.1796875" style="50"/>
    <col min="12289" max="12289" width="41.453125" style="50" customWidth="1"/>
    <col min="12290" max="12290" width="16.1796875" style="50" customWidth="1"/>
    <col min="12291" max="12291" width="18.81640625" style="50" customWidth="1"/>
    <col min="12292" max="12293" width="17.81640625" style="50" customWidth="1"/>
    <col min="12294" max="12294" width="8" style="50" customWidth="1"/>
    <col min="12295" max="12295" width="25.54296875" style="50" customWidth="1"/>
    <col min="12296" max="12299" width="9.1796875" style="50"/>
    <col min="12300" max="12300" width="9.1796875" style="50" customWidth="1"/>
    <col min="12301" max="12544" width="9.1796875" style="50"/>
    <col min="12545" max="12545" width="41.453125" style="50" customWidth="1"/>
    <col min="12546" max="12546" width="16.1796875" style="50" customWidth="1"/>
    <col min="12547" max="12547" width="18.81640625" style="50" customWidth="1"/>
    <col min="12548" max="12549" width="17.81640625" style="50" customWidth="1"/>
    <col min="12550" max="12550" width="8" style="50" customWidth="1"/>
    <col min="12551" max="12551" width="25.54296875" style="50" customWidth="1"/>
    <col min="12552" max="12555" width="9.1796875" style="50"/>
    <col min="12556" max="12556" width="9.1796875" style="50" customWidth="1"/>
    <col min="12557" max="12800" width="9.1796875" style="50"/>
    <col min="12801" max="12801" width="41.453125" style="50" customWidth="1"/>
    <col min="12802" max="12802" width="16.1796875" style="50" customWidth="1"/>
    <col min="12803" max="12803" width="18.81640625" style="50" customWidth="1"/>
    <col min="12804" max="12805" width="17.81640625" style="50" customWidth="1"/>
    <col min="12806" max="12806" width="8" style="50" customWidth="1"/>
    <col min="12807" max="12807" width="25.54296875" style="50" customWidth="1"/>
    <col min="12808" max="12811" width="9.1796875" style="50"/>
    <col min="12812" max="12812" width="9.1796875" style="50" customWidth="1"/>
    <col min="12813" max="13056" width="9.1796875" style="50"/>
    <col min="13057" max="13057" width="41.453125" style="50" customWidth="1"/>
    <col min="13058" max="13058" width="16.1796875" style="50" customWidth="1"/>
    <col min="13059" max="13059" width="18.81640625" style="50" customWidth="1"/>
    <col min="13060" max="13061" width="17.81640625" style="50" customWidth="1"/>
    <col min="13062" max="13062" width="8" style="50" customWidth="1"/>
    <col min="13063" max="13063" width="25.54296875" style="50" customWidth="1"/>
    <col min="13064" max="13067" width="9.1796875" style="50"/>
    <col min="13068" max="13068" width="9.1796875" style="50" customWidth="1"/>
    <col min="13069" max="13312" width="9.1796875" style="50"/>
    <col min="13313" max="13313" width="41.453125" style="50" customWidth="1"/>
    <col min="13314" max="13314" width="16.1796875" style="50" customWidth="1"/>
    <col min="13315" max="13315" width="18.81640625" style="50" customWidth="1"/>
    <col min="13316" max="13317" width="17.81640625" style="50" customWidth="1"/>
    <col min="13318" max="13318" width="8" style="50" customWidth="1"/>
    <col min="13319" max="13319" width="25.54296875" style="50" customWidth="1"/>
    <col min="13320" max="13323" width="9.1796875" style="50"/>
    <col min="13324" max="13324" width="9.1796875" style="50" customWidth="1"/>
    <col min="13325" max="13568" width="9.1796875" style="50"/>
    <col min="13569" max="13569" width="41.453125" style="50" customWidth="1"/>
    <col min="13570" max="13570" width="16.1796875" style="50" customWidth="1"/>
    <col min="13571" max="13571" width="18.81640625" style="50" customWidth="1"/>
    <col min="13572" max="13573" width="17.81640625" style="50" customWidth="1"/>
    <col min="13574" max="13574" width="8" style="50" customWidth="1"/>
    <col min="13575" max="13575" width="25.54296875" style="50" customWidth="1"/>
    <col min="13576" max="13579" width="9.1796875" style="50"/>
    <col min="13580" max="13580" width="9.1796875" style="50" customWidth="1"/>
    <col min="13581" max="13824" width="9.1796875" style="50"/>
    <col min="13825" max="13825" width="41.453125" style="50" customWidth="1"/>
    <col min="13826" max="13826" width="16.1796875" style="50" customWidth="1"/>
    <col min="13827" max="13827" width="18.81640625" style="50" customWidth="1"/>
    <col min="13828" max="13829" width="17.81640625" style="50" customWidth="1"/>
    <col min="13830" max="13830" width="8" style="50" customWidth="1"/>
    <col min="13831" max="13831" width="25.54296875" style="50" customWidth="1"/>
    <col min="13832" max="13835" width="9.1796875" style="50"/>
    <col min="13836" max="13836" width="9.1796875" style="50" customWidth="1"/>
    <col min="13837" max="14080" width="9.1796875" style="50"/>
    <col min="14081" max="14081" width="41.453125" style="50" customWidth="1"/>
    <col min="14082" max="14082" width="16.1796875" style="50" customWidth="1"/>
    <col min="14083" max="14083" width="18.81640625" style="50" customWidth="1"/>
    <col min="14084" max="14085" width="17.81640625" style="50" customWidth="1"/>
    <col min="14086" max="14086" width="8" style="50" customWidth="1"/>
    <col min="14087" max="14087" width="25.54296875" style="50" customWidth="1"/>
    <col min="14088" max="14091" width="9.1796875" style="50"/>
    <col min="14092" max="14092" width="9.1796875" style="50" customWidth="1"/>
    <col min="14093" max="14336" width="9.1796875" style="50"/>
    <col min="14337" max="14337" width="41.453125" style="50" customWidth="1"/>
    <col min="14338" max="14338" width="16.1796875" style="50" customWidth="1"/>
    <col min="14339" max="14339" width="18.81640625" style="50" customWidth="1"/>
    <col min="14340" max="14341" width="17.81640625" style="50" customWidth="1"/>
    <col min="14342" max="14342" width="8" style="50" customWidth="1"/>
    <col min="14343" max="14343" width="25.54296875" style="50" customWidth="1"/>
    <col min="14344" max="14347" width="9.1796875" style="50"/>
    <col min="14348" max="14348" width="9.1796875" style="50" customWidth="1"/>
    <col min="14349" max="14592" width="9.1796875" style="50"/>
    <col min="14593" max="14593" width="41.453125" style="50" customWidth="1"/>
    <col min="14594" max="14594" width="16.1796875" style="50" customWidth="1"/>
    <col min="14595" max="14595" width="18.81640625" style="50" customWidth="1"/>
    <col min="14596" max="14597" width="17.81640625" style="50" customWidth="1"/>
    <col min="14598" max="14598" width="8" style="50" customWidth="1"/>
    <col min="14599" max="14599" width="25.54296875" style="50" customWidth="1"/>
    <col min="14600" max="14603" width="9.1796875" style="50"/>
    <col min="14604" max="14604" width="9.1796875" style="50" customWidth="1"/>
    <col min="14605" max="14848" width="9.1796875" style="50"/>
    <col min="14849" max="14849" width="41.453125" style="50" customWidth="1"/>
    <col min="14850" max="14850" width="16.1796875" style="50" customWidth="1"/>
    <col min="14851" max="14851" width="18.81640625" style="50" customWidth="1"/>
    <col min="14852" max="14853" width="17.81640625" style="50" customWidth="1"/>
    <col min="14854" max="14854" width="8" style="50" customWidth="1"/>
    <col min="14855" max="14855" width="25.54296875" style="50" customWidth="1"/>
    <col min="14856" max="14859" width="9.1796875" style="50"/>
    <col min="14860" max="14860" width="9.1796875" style="50" customWidth="1"/>
    <col min="14861" max="15104" width="9.1796875" style="50"/>
    <col min="15105" max="15105" width="41.453125" style="50" customWidth="1"/>
    <col min="15106" max="15106" width="16.1796875" style="50" customWidth="1"/>
    <col min="15107" max="15107" width="18.81640625" style="50" customWidth="1"/>
    <col min="15108" max="15109" width="17.81640625" style="50" customWidth="1"/>
    <col min="15110" max="15110" width="8" style="50" customWidth="1"/>
    <col min="15111" max="15111" width="25.54296875" style="50" customWidth="1"/>
    <col min="15112" max="15115" width="9.1796875" style="50"/>
    <col min="15116" max="15116" width="9.1796875" style="50" customWidth="1"/>
    <col min="15117" max="15360" width="9.1796875" style="50"/>
    <col min="15361" max="15361" width="41.453125" style="50" customWidth="1"/>
    <col min="15362" max="15362" width="16.1796875" style="50" customWidth="1"/>
    <col min="15363" max="15363" width="18.81640625" style="50" customWidth="1"/>
    <col min="15364" max="15365" width="17.81640625" style="50" customWidth="1"/>
    <col min="15366" max="15366" width="8" style="50" customWidth="1"/>
    <col min="15367" max="15367" width="25.54296875" style="50" customWidth="1"/>
    <col min="15368" max="15371" width="9.1796875" style="50"/>
    <col min="15372" max="15372" width="9.1796875" style="50" customWidth="1"/>
    <col min="15373" max="15616" width="9.1796875" style="50"/>
    <col min="15617" max="15617" width="41.453125" style="50" customWidth="1"/>
    <col min="15618" max="15618" width="16.1796875" style="50" customWidth="1"/>
    <col min="15619" max="15619" width="18.81640625" style="50" customWidth="1"/>
    <col min="15620" max="15621" width="17.81640625" style="50" customWidth="1"/>
    <col min="15622" max="15622" width="8" style="50" customWidth="1"/>
    <col min="15623" max="15623" width="25.54296875" style="50" customWidth="1"/>
    <col min="15624" max="15627" width="9.1796875" style="50"/>
    <col min="15628" max="15628" width="9.1796875" style="50" customWidth="1"/>
    <col min="15629" max="15872" width="9.1796875" style="50"/>
    <col min="15873" max="15873" width="41.453125" style="50" customWidth="1"/>
    <col min="15874" max="15874" width="16.1796875" style="50" customWidth="1"/>
    <col min="15875" max="15875" width="18.81640625" style="50" customWidth="1"/>
    <col min="15876" max="15877" width="17.81640625" style="50" customWidth="1"/>
    <col min="15878" max="15878" width="8" style="50" customWidth="1"/>
    <col min="15879" max="15879" width="25.54296875" style="50" customWidth="1"/>
    <col min="15880" max="15883" width="9.1796875" style="50"/>
    <col min="15884" max="15884" width="9.1796875" style="50" customWidth="1"/>
    <col min="15885" max="16128" width="9.1796875" style="50"/>
    <col min="16129" max="16129" width="41.453125" style="50" customWidth="1"/>
    <col min="16130" max="16130" width="16.1796875" style="50" customWidth="1"/>
    <col min="16131" max="16131" width="18.81640625" style="50" customWidth="1"/>
    <col min="16132" max="16133" width="17.81640625" style="50" customWidth="1"/>
    <col min="16134" max="16134" width="8" style="50" customWidth="1"/>
    <col min="16135" max="16135" width="25.54296875" style="50" customWidth="1"/>
    <col min="16136" max="16139" width="9.1796875" style="50"/>
    <col min="16140" max="16140" width="9.1796875" style="50" customWidth="1"/>
    <col min="16141" max="16384" width="9.1796875" style="50"/>
  </cols>
  <sheetData>
    <row r="1" spans="1:23" s="42" customFormat="1" ht="19" customHeight="1" x14ac:dyDescent="0.35">
      <c r="A1" s="116" t="s">
        <v>994</v>
      </c>
      <c r="B1" s="127"/>
      <c r="C1" s="41"/>
      <c r="D1" s="41"/>
      <c r="E1" s="41"/>
      <c r="F1" s="41"/>
      <c r="G1" s="41"/>
      <c r="H1" s="43" t="s">
        <v>554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/>
      <c r="V1"/>
      <c r="W1"/>
    </row>
    <row r="2" spans="1:23" s="42" customFormat="1" ht="19" customHeight="1" x14ac:dyDescent="0.35">
      <c r="A2" s="117" t="s">
        <v>551</v>
      </c>
      <c r="B2" s="128"/>
      <c r="C2" s="118"/>
      <c r="D2" s="118"/>
      <c r="E2" s="118"/>
      <c r="F2" s="118"/>
      <c r="G2" s="119"/>
      <c r="H2" s="173" t="s">
        <v>570</v>
      </c>
      <c r="I2" s="44" t="s">
        <v>572</v>
      </c>
      <c r="K2" s="2"/>
      <c r="L2" s="2"/>
      <c r="M2" s="2"/>
      <c r="N2" s="2"/>
      <c r="O2" s="2"/>
      <c r="P2" s="2"/>
      <c r="Q2" s="2"/>
      <c r="R2" s="2"/>
      <c r="S2" s="2"/>
      <c r="T2" s="2"/>
      <c r="U2"/>
      <c r="V2"/>
      <c r="W2"/>
    </row>
    <row r="3" spans="1:23" s="42" customFormat="1" ht="19" customHeight="1" x14ac:dyDescent="0.35">
      <c r="A3" s="4" t="str">
        <f>IF(Anmälare_Anvisningar!B4="","Ange aktörens namn på den första fliken",CONCATENATE(Anmälare_Anvisningar!$A4,Anmälare_Anvisningar!$B4))</f>
        <v>Ange aktörens namn på den första fliken</v>
      </c>
      <c r="B3" s="129"/>
      <c r="C3" s="120"/>
      <c r="D3" s="120"/>
      <c r="E3" s="120"/>
      <c r="F3" s="120"/>
      <c r="G3" s="121"/>
      <c r="H3" s="45">
        <v>1</v>
      </c>
      <c r="I3" s="3" t="s">
        <v>688</v>
      </c>
      <c r="K3" s="2"/>
      <c r="L3" s="2"/>
      <c r="M3" s="2"/>
      <c r="N3" s="2"/>
      <c r="O3" s="2"/>
      <c r="P3" s="2"/>
      <c r="Q3" s="2"/>
      <c r="R3" s="2"/>
      <c r="S3" s="2"/>
      <c r="T3" s="2"/>
      <c r="U3"/>
      <c r="V3"/>
      <c r="W3"/>
    </row>
    <row r="4" spans="1:23" s="42" customFormat="1" ht="19" customHeight="1" x14ac:dyDescent="0.35">
      <c r="A4" s="4" t="str">
        <f>IF(Anmälare_Anvisningar!B5="","Ange kundnumret på den första fliken",CONCATENATE(Anmälare_Anvisningar!$A5,Anmälare_Anvisningar!$B5))</f>
        <v>Ange kundnumret på den första fliken</v>
      </c>
      <c r="B4" s="129"/>
      <c r="C4" s="122"/>
      <c r="D4" s="120"/>
      <c r="E4" s="120"/>
      <c r="F4" s="120"/>
      <c r="G4" s="121"/>
      <c r="H4" s="148">
        <v>2</v>
      </c>
      <c r="I4" s="147" t="s">
        <v>573</v>
      </c>
      <c r="K4" s="2"/>
      <c r="L4" s="2"/>
      <c r="M4" s="2"/>
      <c r="N4" s="2"/>
      <c r="O4" s="2"/>
      <c r="P4" s="2"/>
      <c r="Q4" s="2"/>
      <c r="R4" s="2"/>
      <c r="S4" s="2"/>
      <c r="T4" s="2"/>
      <c r="U4"/>
      <c r="V4"/>
      <c r="W4"/>
    </row>
    <row r="5" spans="1:23" s="42" customFormat="1" ht="19" customHeight="1" x14ac:dyDescent="0.35">
      <c r="A5" s="186" t="str">
        <f>IF(Anmälare_Anvisningar!B6="","Ange anmälarens namn på den första fliken",CONCATENATE(Anmälare_Anvisningar!$A6,Anmälare_Anvisningar!$B6))</f>
        <v>Ange anmälarens namn på den första fliken</v>
      </c>
      <c r="B5" s="130"/>
      <c r="C5" s="123"/>
      <c r="D5" s="123"/>
      <c r="E5" s="123"/>
      <c r="F5" s="123"/>
      <c r="G5" s="124"/>
      <c r="H5" s="45">
        <v>3</v>
      </c>
      <c r="I5" s="3" t="s">
        <v>689</v>
      </c>
      <c r="K5" s="2"/>
      <c r="L5" s="2"/>
      <c r="M5" s="2"/>
      <c r="N5" s="2"/>
      <c r="O5" s="2"/>
      <c r="P5" s="2"/>
      <c r="Q5" s="2"/>
      <c r="R5" s="2"/>
      <c r="S5" s="2"/>
      <c r="T5" s="2"/>
      <c r="U5"/>
      <c r="V5"/>
      <c r="W5"/>
    </row>
    <row r="6" spans="1:23" ht="19.5" customHeight="1" x14ac:dyDescent="0.3">
      <c r="A6" s="125" t="s">
        <v>555</v>
      </c>
      <c r="B6" s="165" t="s">
        <v>557</v>
      </c>
      <c r="C6" s="47" t="s">
        <v>562</v>
      </c>
      <c r="D6" s="167" t="s">
        <v>563</v>
      </c>
      <c r="E6" s="168" t="s">
        <v>566</v>
      </c>
      <c r="F6" s="170" t="s">
        <v>567</v>
      </c>
      <c r="G6" s="48" t="s">
        <v>571</v>
      </c>
      <c r="H6" s="45">
        <v>4</v>
      </c>
      <c r="I6" s="3" t="s">
        <v>690</v>
      </c>
    </row>
    <row r="7" spans="1:23" ht="15" customHeight="1" x14ac:dyDescent="0.3">
      <c r="A7" s="51"/>
      <c r="B7" s="165" t="s">
        <v>558</v>
      </c>
      <c r="C7" s="52"/>
      <c r="D7" s="53" t="s">
        <v>564</v>
      </c>
      <c r="E7" s="54"/>
      <c r="F7" s="171" t="s">
        <v>568</v>
      </c>
      <c r="G7" s="55"/>
      <c r="H7" s="45">
        <v>5</v>
      </c>
      <c r="I7" s="3" t="s">
        <v>691</v>
      </c>
    </row>
    <row r="8" spans="1:23" ht="15" customHeight="1" x14ac:dyDescent="0.3">
      <c r="A8" s="51"/>
      <c r="B8" s="166" t="s">
        <v>559</v>
      </c>
      <c r="C8" s="52"/>
      <c r="D8" s="56" t="s">
        <v>565</v>
      </c>
      <c r="E8" s="57" t="s">
        <v>565</v>
      </c>
      <c r="F8" s="172" t="s">
        <v>569</v>
      </c>
      <c r="G8" s="55"/>
      <c r="H8" s="45">
        <v>6</v>
      </c>
      <c r="I8" s="3" t="s">
        <v>692</v>
      </c>
    </row>
    <row r="9" spans="1:23" ht="15" customHeight="1" x14ac:dyDescent="0.3">
      <c r="A9" s="51"/>
      <c r="B9" s="46" t="s">
        <v>560</v>
      </c>
      <c r="C9" s="52"/>
      <c r="D9" s="53"/>
      <c r="E9" s="57"/>
      <c r="F9" s="58"/>
      <c r="G9" s="55"/>
      <c r="H9" s="45">
        <v>7</v>
      </c>
      <c r="I9" s="3" t="s">
        <v>693</v>
      </c>
    </row>
    <row r="10" spans="1:23" ht="14.25" customHeight="1" thickBot="1" x14ac:dyDescent="0.35">
      <c r="A10" s="59"/>
      <c r="B10" s="56" t="s">
        <v>561</v>
      </c>
      <c r="C10" s="60" t="s">
        <v>172</v>
      </c>
      <c r="D10" s="61"/>
      <c r="E10" s="62"/>
      <c r="F10" s="169" t="s">
        <v>570</v>
      </c>
      <c r="G10" s="63"/>
      <c r="H10" s="148">
        <v>8</v>
      </c>
      <c r="I10" s="147" t="s">
        <v>573</v>
      </c>
      <c r="O10" s="132"/>
    </row>
    <row r="11" spans="1:23" ht="24.75" customHeight="1" thickTop="1" thickBot="1" x14ac:dyDescent="0.35">
      <c r="A11" s="64" t="s">
        <v>556</v>
      </c>
      <c r="B11" s="218" t="s">
        <v>1009</v>
      </c>
      <c r="C11" s="65">
        <f>SUM(C13:C98)</f>
        <v>0</v>
      </c>
      <c r="D11" s="65"/>
      <c r="E11" s="66"/>
      <c r="F11" s="65"/>
      <c r="G11" s="67"/>
      <c r="H11" s="148">
        <v>9</v>
      </c>
      <c r="I11" s="147" t="s">
        <v>573</v>
      </c>
      <c r="O11" s="132"/>
    </row>
    <row r="12" spans="1:23" ht="3" customHeight="1" x14ac:dyDescent="0.3">
      <c r="A12" s="68" t="s">
        <v>173</v>
      </c>
      <c r="B12" s="126" t="s">
        <v>0</v>
      </c>
      <c r="C12" s="69" t="s">
        <v>174</v>
      </c>
      <c r="D12" s="69" t="s">
        <v>175</v>
      </c>
      <c r="E12" s="69" t="s">
        <v>176</v>
      </c>
      <c r="F12" s="69" t="s">
        <v>169</v>
      </c>
      <c r="G12" s="70" t="s">
        <v>170</v>
      </c>
      <c r="H12" s="45"/>
      <c r="I12" s="3" t="s">
        <v>171</v>
      </c>
    </row>
    <row r="13" spans="1:23" ht="18" customHeight="1" x14ac:dyDescent="0.3">
      <c r="A13" s="71"/>
      <c r="B13" s="33"/>
      <c r="C13" s="72"/>
      <c r="D13" s="73"/>
      <c r="E13" s="73"/>
      <c r="F13" s="73"/>
      <c r="G13" s="74"/>
      <c r="H13" s="45">
        <v>10</v>
      </c>
      <c r="I13" s="3" t="s">
        <v>694</v>
      </c>
      <c r="M13" s="75"/>
      <c r="O13" s="132"/>
    </row>
    <row r="14" spans="1:23" ht="18" customHeight="1" x14ac:dyDescent="0.35">
      <c r="A14" s="71"/>
      <c r="B14" s="33"/>
      <c r="C14" s="72"/>
      <c r="D14" s="73"/>
      <c r="E14" s="73"/>
      <c r="F14" s="73"/>
      <c r="G14" s="74"/>
      <c r="H14" s="148">
        <v>11</v>
      </c>
      <c r="I14" s="147" t="s">
        <v>573</v>
      </c>
      <c r="M14" s="76"/>
      <c r="O14" s="132"/>
    </row>
    <row r="15" spans="1:23" ht="18" customHeight="1" x14ac:dyDescent="0.3">
      <c r="A15" s="71"/>
      <c r="B15" s="33"/>
      <c r="C15" s="72"/>
      <c r="D15" s="73"/>
      <c r="E15" s="73"/>
      <c r="F15" s="73"/>
      <c r="G15" s="74"/>
      <c r="I15" s="75"/>
      <c r="L15" s="3" t="str">
        <f>MID(B15,1,10)</f>
        <v/>
      </c>
      <c r="O15" s="132"/>
    </row>
    <row r="16" spans="1:23" ht="18" customHeight="1" x14ac:dyDescent="0.3">
      <c r="A16" s="71"/>
      <c r="B16" s="33"/>
      <c r="C16" s="72"/>
      <c r="D16" s="73"/>
      <c r="E16" s="73"/>
      <c r="F16" s="73"/>
      <c r="G16" s="74"/>
      <c r="I16" s="75"/>
    </row>
    <row r="17" spans="1:9" ht="18" customHeight="1" x14ac:dyDescent="0.3">
      <c r="A17" s="71"/>
      <c r="B17" s="33"/>
      <c r="C17" s="72"/>
      <c r="D17" s="73"/>
      <c r="E17" s="73"/>
      <c r="F17" s="73"/>
      <c r="G17" s="74"/>
      <c r="I17" s="75"/>
    </row>
    <row r="18" spans="1:9" ht="18" customHeight="1" x14ac:dyDescent="0.3">
      <c r="A18" s="71"/>
      <c r="B18" s="33"/>
      <c r="C18" s="72"/>
      <c r="D18" s="73"/>
      <c r="E18" s="73"/>
      <c r="F18" s="73"/>
      <c r="G18" s="74"/>
      <c r="I18" s="75"/>
    </row>
    <row r="19" spans="1:9" ht="18" customHeight="1" x14ac:dyDescent="0.3">
      <c r="A19" s="71"/>
      <c r="B19" s="33"/>
      <c r="C19" s="72"/>
      <c r="D19" s="73"/>
      <c r="E19" s="73"/>
      <c r="F19" s="73"/>
      <c r="G19" s="74"/>
      <c r="I19" s="75"/>
    </row>
    <row r="20" spans="1:9" ht="18" customHeight="1" x14ac:dyDescent="0.3">
      <c r="A20" s="71"/>
      <c r="B20" s="33"/>
      <c r="C20" s="72"/>
      <c r="D20" s="73"/>
      <c r="E20" s="73"/>
      <c r="F20" s="73"/>
      <c r="G20" s="74"/>
      <c r="I20" s="75"/>
    </row>
    <row r="21" spans="1:9" ht="18" customHeight="1" x14ac:dyDescent="0.3">
      <c r="A21" s="71"/>
      <c r="B21" s="33"/>
      <c r="C21" s="72"/>
      <c r="D21" s="73"/>
      <c r="E21" s="73"/>
      <c r="F21" s="73"/>
      <c r="G21" s="74"/>
      <c r="I21" s="75"/>
    </row>
    <row r="22" spans="1:9" ht="18" customHeight="1" x14ac:dyDescent="0.3">
      <c r="A22" s="71"/>
      <c r="B22" s="33"/>
      <c r="C22" s="72"/>
      <c r="D22" s="73"/>
      <c r="E22" s="73"/>
      <c r="F22" s="73"/>
      <c r="G22" s="74"/>
      <c r="I22" s="75"/>
    </row>
    <row r="23" spans="1:9" ht="18" customHeight="1" x14ac:dyDescent="0.3">
      <c r="A23" s="71"/>
      <c r="B23" s="33"/>
      <c r="C23" s="72"/>
      <c r="D23" s="73"/>
      <c r="E23" s="73"/>
      <c r="F23" s="73"/>
      <c r="G23" s="74"/>
      <c r="I23" s="75"/>
    </row>
    <row r="24" spans="1:9" ht="18" customHeight="1" x14ac:dyDescent="0.3">
      <c r="A24" s="71"/>
      <c r="B24" s="33"/>
      <c r="C24" s="72"/>
      <c r="D24" s="73"/>
      <c r="E24" s="73"/>
      <c r="F24" s="73"/>
      <c r="G24" s="74"/>
      <c r="I24" s="75"/>
    </row>
    <row r="25" spans="1:9" ht="18" customHeight="1" x14ac:dyDescent="0.3">
      <c r="A25" s="71"/>
      <c r="B25" s="33"/>
      <c r="C25" s="72"/>
      <c r="D25" s="73"/>
      <c r="E25" s="73"/>
      <c r="F25" s="73"/>
      <c r="G25" s="74"/>
      <c r="I25" s="75"/>
    </row>
    <row r="26" spans="1:9" ht="18" customHeight="1" x14ac:dyDescent="0.3">
      <c r="A26" s="71"/>
      <c r="B26" s="33"/>
      <c r="C26" s="72"/>
      <c r="D26" s="73"/>
      <c r="E26" s="73"/>
      <c r="F26" s="73"/>
      <c r="G26" s="74"/>
      <c r="I26" s="75"/>
    </row>
    <row r="27" spans="1:9" ht="18" customHeight="1" x14ac:dyDescent="0.3">
      <c r="A27" s="71"/>
      <c r="B27" s="33"/>
      <c r="C27" s="72"/>
      <c r="D27" s="73"/>
      <c r="E27" s="73"/>
      <c r="F27" s="73"/>
      <c r="G27" s="74"/>
      <c r="I27" s="75"/>
    </row>
    <row r="28" spans="1:9" ht="18" customHeight="1" x14ac:dyDescent="0.3">
      <c r="A28" s="71"/>
      <c r="B28" s="33"/>
      <c r="C28" s="72"/>
      <c r="D28" s="73"/>
      <c r="E28" s="73"/>
      <c r="F28" s="73"/>
      <c r="G28" s="74"/>
      <c r="I28" s="75"/>
    </row>
    <row r="29" spans="1:9" ht="18" customHeight="1" x14ac:dyDescent="0.3">
      <c r="A29" s="71"/>
      <c r="B29" s="33"/>
      <c r="C29" s="72"/>
      <c r="D29" s="73"/>
      <c r="E29" s="73"/>
      <c r="F29" s="73"/>
      <c r="G29" s="74"/>
      <c r="I29" s="75"/>
    </row>
    <row r="30" spans="1:9" ht="18" customHeight="1" x14ac:dyDescent="0.3">
      <c r="A30" s="71"/>
      <c r="B30" s="33"/>
      <c r="C30" s="72"/>
      <c r="D30" s="73"/>
      <c r="E30" s="73"/>
      <c r="F30" s="73"/>
      <c r="G30" s="74"/>
      <c r="I30" s="75"/>
    </row>
    <row r="31" spans="1:9" ht="18" customHeight="1" x14ac:dyDescent="0.3">
      <c r="A31" s="71"/>
      <c r="B31" s="33"/>
      <c r="C31" s="72"/>
      <c r="D31" s="73"/>
      <c r="E31" s="73"/>
      <c r="F31" s="73"/>
      <c r="G31" s="74"/>
      <c r="I31" s="75"/>
    </row>
    <row r="32" spans="1:9" ht="18" customHeight="1" x14ac:dyDescent="0.3">
      <c r="A32" s="71"/>
      <c r="B32" s="33"/>
      <c r="C32" s="72"/>
      <c r="D32" s="73"/>
      <c r="E32" s="73"/>
      <c r="F32" s="73"/>
      <c r="G32" s="74"/>
      <c r="I32" s="75"/>
    </row>
    <row r="33" spans="1:9" ht="18" customHeight="1" x14ac:dyDescent="0.3">
      <c r="A33" s="71"/>
      <c r="B33" s="33"/>
      <c r="C33" s="72"/>
      <c r="D33" s="73"/>
      <c r="E33" s="73"/>
      <c r="F33" s="73"/>
      <c r="G33" s="74"/>
      <c r="I33" s="75"/>
    </row>
    <row r="34" spans="1:9" ht="18" customHeight="1" x14ac:dyDescent="0.3">
      <c r="A34" s="71"/>
      <c r="B34" s="33"/>
      <c r="C34" s="72"/>
      <c r="D34" s="73"/>
      <c r="E34" s="73"/>
      <c r="F34" s="73"/>
      <c r="G34" s="74"/>
      <c r="I34" s="75"/>
    </row>
    <row r="35" spans="1:9" ht="18" customHeight="1" x14ac:dyDescent="0.3">
      <c r="A35" s="71"/>
      <c r="B35" s="33"/>
      <c r="C35" s="72"/>
      <c r="D35" s="73"/>
      <c r="E35" s="73"/>
      <c r="F35" s="73"/>
      <c r="G35" s="74"/>
      <c r="I35" s="75"/>
    </row>
    <row r="36" spans="1:9" ht="18" customHeight="1" x14ac:dyDescent="0.3">
      <c r="A36" s="71"/>
      <c r="B36" s="33"/>
      <c r="C36" s="72"/>
      <c r="D36" s="73"/>
      <c r="E36" s="73"/>
      <c r="F36" s="73"/>
      <c r="G36" s="74"/>
      <c r="I36" s="75"/>
    </row>
    <row r="37" spans="1:9" ht="18" customHeight="1" x14ac:dyDescent="0.3">
      <c r="A37" s="71"/>
      <c r="B37" s="33"/>
      <c r="C37" s="72"/>
      <c r="D37" s="73"/>
      <c r="E37" s="73"/>
      <c r="F37" s="73"/>
      <c r="G37" s="74"/>
      <c r="I37" s="75"/>
    </row>
    <row r="38" spans="1:9" ht="18" customHeight="1" x14ac:dyDescent="0.3">
      <c r="A38" s="71"/>
      <c r="B38" s="33"/>
      <c r="C38" s="72"/>
      <c r="D38" s="73"/>
      <c r="E38" s="73"/>
      <c r="F38" s="73"/>
      <c r="G38" s="74"/>
      <c r="I38" s="75"/>
    </row>
    <row r="39" spans="1:9" ht="18" customHeight="1" x14ac:dyDescent="0.3">
      <c r="A39" s="71"/>
      <c r="B39" s="33"/>
      <c r="C39" s="72"/>
      <c r="D39" s="73"/>
      <c r="E39" s="73"/>
      <c r="F39" s="73"/>
      <c r="G39" s="74"/>
      <c r="I39" s="75"/>
    </row>
    <row r="40" spans="1:9" ht="18" customHeight="1" x14ac:dyDescent="0.3">
      <c r="A40" s="71"/>
      <c r="B40" s="33"/>
      <c r="C40" s="72"/>
      <c r="D40" s="73"/>
      <c r="E40" s="73"/>
      <c r="F40" s="73"/>
      <c r="G40" s="74"/>
      <c r="I40" s="75"/>
    </row>
    <row r="41" spans="1:9" ht="18" customHeight="1" x14ac:dyDescent="0.3">
      <c r="A41" s="71"/>
      <c r="B41" s="33"/>
      <c r="C41" s="72"/>
      <c r="D41" s="73"/>
      <c r="E41" s="73"/>
      <c r="F41" s="73"/>
      <c r="G41" s="74"/>
      <c r="I41" s="75"/>
    </row>
    <row r="42" spans="1:9" ht="18" customHeight="1" x14ac:dyDescent="0.3">
      <c r="A42" s="71"/>
      <c r="B42" s="33"/>
      <c r="C42" s="72"/>
      <c r="D42" s="73"/>
      <c r="E42" s="73"/>
      <c r="F42" s="73"/>
      <c r="G42" s="74"/>
      <c r="I42" s="75"/>
    </row>
    <row r="43" spans="1:9" ht="18" customHeight="1" x14ac:dyDescent="0.3">
      <c r="A43" s="71"/>
      <c r="B43" s="33"/>
      <c r="C43" s="72"/>
      <c r="D43" s="73"/>
      <c r="E43" s="73"/>
      <c r="F43" s="73"/>
      <c r="G43" s="74"/>
      <c r="I43" s="75"/>
    </row>
    <row r="44" spans="1:9" ht="18" customHeight="1" x14ac:dyDescent="0.3">
      <c r="A44" s="71"/>
      <c r="B44" s="33"/>
      <c r="C44" s="72"/>
      <c r="D44" s="73"/>
      <c r="E44" s="73"/>
      <c r="F44" s="73"/>
      <c r="G44" s="74"/>
      <c r="I44" s="75"/>
    </row>
    <row r="45" spans="1:9" ht="18" customHeight="1" x14ac:dyDescent="0.3">
      <c r="A45" s="71"/>
      <c r="B45" s="33"/>
      <c r="C45" s="72"/>
      <c r="D45" s="73"/>
      <c r="E45" s="73"/>
      <c r="F45" s="73"/>
      <c r="G45" s="74"/>
      <c r="I45" s="75"/>
    </row>
    <row r="46" spans="1:9" ht="18" customHeight="1" x14ac:dyDescent="0.3">
      <c r="A46" s="71"/>
      <c r="B46" s="33"/>
      <c r="C46" s="72"/>
      <c r="D46" s="73"/>
      <c r="E46" s="73"/>
      <c r="F46" s="73"/>
      <c r="G46" s="74"/>
      <c r="I46" s="75"/>
    </row>
    <row r="47" spans="1:9" ht="18" customHeight="1" x14ac:dyDescent="0.3">
      <c r="A47" s="71"/>
      <c r="B47" s="33"/>
      <c r="C47" s="72"/>
      <c r="D47" s="73"/>
      <c r="E47" s="73"/>
      <c r="F47" s="73"/>
      <c r="G47" s="74"/>
      <c r="I47" s="75"/>
    </row>
    <row r="48" spans="1:9" ht="18" customHeight="1" x14ac:dyDescent="0.3">
      <c r="A48" s="71"/>
      <c r="B48" s="33"/>
      <c r="C48" s="72"/>
      <c r="D48" s="73"/>
      <c r="E48" s="73"/>
      <c r="F48" s="73"/>
      <c r="G48" s="74"/>
      <c r="I48" s="75"/>
    </row>
    <row r="49" spans="1:9" ht="18" customHeight="1" x14ac:dyDescent="0.3">
      <c r="A49" s="71"/>
      <c r="B49" s="33"/>
      <c r="C49" s="72"/>
      <c r="D49" s="73"/>
      <c r="E49" s="73"/>
      <c r="F49" s="73"/>
      <c r="G49" s="74"/>
      <c r="I49" s="75"/>
    </row>
    <row r="50" spans="1:9" ht="18" customHeight="1" x14ac:dyDescent="0.3">
      <c r="A50" s="71"/>
      <c r="B50" s="33"/>
      <c r="C50" s="72"/>
      <c r="D50" s="73"/>
      <c r="E50" s="73"/>
      <c r="F50" s="73"/>
      <c r="G50" s="74"/>
      <c r="I50" s="75"/>
    </row>
    <row r="51" spans="1:9" ht="18" customHeight="1" x14ac:dyDescent="0.3">
      <c r="A51" s="71"/>
      <c r="B51" s="33"/>
      <c r="C51" s="72"/>
      <c r="D51" s="73"/>
      <c r="E51" s="73"/>
      <c r="F51" s="73"/>
      <c r="G51" s="74"/>
      <c r="I51" s="75"/>
    </row>
    <row r="52" spans="1:9" ht="18" customHeight="1" x14ac:dyDescent="0.3">
      <c r="A52" s="71"/>
      <c r="B52" s="33"/>
      <c r="C52" s="72"/>
      <c r="D52" s="73"/>
      <c r="E52" s="73"/>
      <c r="F52" s="73"/>
      <c r="G52" s="74"/>
      <c r="I52" s="75"/>
    </row>
    <row r="53" spans="1:9" ht="18" customHeight="1" x14ac:dyDescent="0.3">
      <c r="A53" s="71"/>
      <c r="B53" s="33"/>
      <c r="C53" s="72"/>
      <c r="D53" s="73"/>
      <c r="E53" s="73"/>
      <c r="F53" s="73"/>
      <c r="G53" s="74"/>
      <c r="I53" s="75"/>
    </row>
    <row r="54" spans="1:9" ht="18" customHeight="1" x14ac:dyDescent="0.3">
      <c r="A54" s="71"/>
      <c r="B54" s="33"/>
      <c r="C54" s="72"/>
      <c r="D54" s="73"/>
      <c r="E54" s="73"/>
      <c r="F54" s="73"/>
      <c r="G54" s="74"/>
      <c r="I54" s="75"/>
    </row>
    <row r="55" spans="1:9" ht="18" customHeight="1" x14ac:dyDescent="0.3">
      <c r="A55" s="71"/>
      <c r="B55" s="33"/>
      <c r="C55" s="72"/>
      <c r="D55" s="73"/>
      <c r="E55" s="73"/>
      <c r="F55" s="73"/>
      <c r="G55" s="74"/>
      <c r="I55" s="75"/>
    </row>
    <row r="56" spans="1:9" ht="18" customHeight="1" x14ac:dyDescent="0.3">
      <c r="A56" s="71"/>
      <c r="B56" s="33"/>
      <c r="C56" s="72"/>
      <c r="D56" s="73"/>
      <c r="E56" s="73"/>
      <c r="F56" s="73"/>
      <c r="G56" s="74"/>
      <c r="I56" s="75"/>
    </row>
    <row r="57" spans="1:9" ht="18" customHeight="1" x14ac:dyDescent="0.3">
      <c r="A57" s="71"/>
      <c r="B57" s="33"/>
      <c r="C57" s="72"/>
      <c r="D57" s="73"/>
      <c r="E57" s="73"/>
      <c r="F57" s="73"/>
      <c r="G57" s="74"/>
      <c r="I57" s="75"/>
    </row>
    <row r="58" spans="1:9" ht="18" customHeight="1" x14ac:dyDescent="0.3">
      <c r="A58" s="71"/>
      <c r="B58" s="33"/>
      <c r="C58" s="72"/>
      <c r="D58" s="73"/>
      <c r="E58" s="73"/>
      <c r="F58" s="73"/>
      <c r="G58" s="74"/>
      <c r="I58" s="75"/>
    </row>
    <row r="59" spans="1:9" ht="18" customHeight="1" x14ac:dyDescent="0.3">
      <c r="A59" s="71"/>
      <c r="B59" s="33"/>
      <c r="C59" s="72"/>
      <c r="D59" s="73"/>
      <c r="E59" s="73"/>
      <c r="F59" s="73"/>
      <c r="G59" s="74"/>
      <c r="I59" s="75"/>
    </row>
    <row r="60" spans="1:9" ht="18" customHeight="1" x14ac:dyDescent="0.3">
      <c r="A60" s="71"/>
      <c r="B60" s="33"/>
      <c r="C60" s="72"/>
      <c r="D60" s="73"/>
      <c r="E60" s="73"/>
      <c r="F60" s="73"/>
      <c r="G60" s="74"/>
      <c r="I60" s="75"/>
    </row>
    <row r="61" spans="1:9" ht="18" customHeight="1" x14ac:dyDescent="0.3">
      <c r="A61" s="71"/>
      <c r="B61" s="33"/>
      <c r="C61" s="72"/>
      <c r="D61" s="73"/>
      <c r="E61" s="73"/>
      <c r="F61" s="73"/>
      <c r="G61" s="74"/>
      <c r="I61" s="75"/>
    </row>
    <row r="62" spans="1:9" ht="18" customHeight="1" x14ac:dyDescent="0.3">
      <c r="A62" s="71"/>
      <c r="B62" s="33"/>
      <c r="C62" s="72"/>
      <c r="D62" s="73"/>
      <c r="E62" s="73"/>
      <c r="F62" s="73"/>
      <c r="G62" s="74"/>
      <c r="I62" s="75"/>
    </row>
    <row r="63" spans="1:9" ht="18" customHeight="1" x14ac:dyDescent="0.3">
      <c r="A63" s="71"/>
      <c r="B63" s="33"/>
      <c r="C63" s="72"/>
      <c r="D63" s="73"/>
      <c r="E63" s="73"/>
      <c r="F63" s="73"/>
      <c r="G63" s="74"/>
      <c r="I63" s="75"/>
    </row>
    <row r="64" spans="1:9" ht="18" customHeight="1" x14ac:dyDescent="0.3">
      <c r="A64" s="71"/>
      <c r="B64" s="33"/>
      <c r="C64" s="72"/>
      <c r="D64" s="73"/>
      <c r="E64" s="73"/>
      <c r="F64" s="73"/>
      <c r="G64" s="74"/>
      <c r="I64" s="75"/>
    </row>
    <row r="65" spans="1:9" ht="18" customHeight="1" x14ac:dyDescent="0.3">
      <c r="A65" s="71"/>
      <c r="B65" s="33"/>
      <c r="C65" s="72"/>
      <c r="D65" s="73"/>
      <c r="E65" s="73"/>
      <c r="F65" s="73"/>
      <c r="G65" s="74"/>
      <c r="I65" s="75"/>
    </row>
    <row r="66" spans="1:9" ht="18" customHeight="1" x14ac:dyDescent="0.3">
      <c r="A66" s="71"/>
      <c r="B66" s="33"/>
      <c r="C66" s="72"/>
      <c r="D66" s="73"/>
      <c r="E66" s="73"/>
      <c r="F66" s="73"/>
      <c r="G66" s="74"/>
      <c r="I66" s="75"/>
    </row>
    <row r="67" spans="1:9" ht="18" customHeight="1" x14ac:dyDescent="0.3">
      <c r="A67" s="71"/>
      <c r="B67" s="33"/>
      <c r="C67" s="72"/>
      <c r="D67" s="73"/>
      <c r="E67" s="73"/>
      <c r="F67" s="73"/>
      <c r="G67" s="74"/>
      <c r="I67" s="75"/>
    </row>
    <row r="68" spans="1:9" ht="18" customHeight="1" x14ac:dyDescent="0.3">
      <c r="A68" s="71"/>
      <c r="B68" s="33"/>
      <c r="C68" s="72"/>
      <c r="D68" s="73"/>
      <c r="E68" s="73"/>
      <c r="F68" s="73"/>
      <c r="G68" s="74"/>
      <c r="I68" s="75"/>
    </row>
    <row r="69" spans="1:9" ht="18" customHeight="1" x14ac:dyDescent="0.3">
      <c r="A69" s="71"/>
      <c r="B69" s="33"/>
      <c r="C69" s="72"/>
      <c r="D69" s="73"/>
      <c r="E69" s="73"/>
      <c r="F69" s="73"/>
      <c r="G69" s="74"/>
      <c r="I69" s="75"/>
    </row>
    <row r="70" spans="1:9" ht="18" customHeight="1" x14ac:dyDescent="0.3">
      <c r="A70" s="71"/>
      <c r="B70" s="33"/>
      <c r="C70" s="72"/>
      <c r="D70" s="73"/>
      <c r="E70" s="73"/>
      <c r="F70" s="73"/>
      <c r="G70" s="74"/>
      <c r="I70" s="75"/>
    </row>
    <row r="71" spans="1:9" ht="18" customHeight="1" x14ac:dyDescent="0.3">
      <c r="A71" s="71"/>
      <c r="B71" s="33"/>
      <c r="C71" s="72"/>
      <c r="D71" s="73"/>
      <c r="E71" s="73"/>
      <c r="F71" s="73"/>
      <c r="G71" s="74"/>
      <c r="I71" s="75"/>
    </row>
    <row r="72" spans="1:9" ht="18" customHeight="1" x14ac:dyDescent="0.3">
      <c r="A72" s="71"/>
      <c r="B72" s="33"/>
      <c r="C72" s="72"/>
      <c r="D72" s="73"/>
      <c r="E72" s="73"/>
      <c r="F72" s="73"/>
      <c r="G72" s="74"/>
      <c r="I72" s="75"/>
    </row>
    <row r="73" spans="1:9" ht="18" customHeight="1" x14ac:dyDescent="0.3">
      <c r="A73" s="71"/>
      <c r="B73" s="33"/>
      <c r="C73" s="72"/>
      <c r="D73" s="73"/>
      <c r="E73" s="73"/>
      <c r="F73" s="73"/>
      <c r="G73" s="74"/>
      <c r="I73" s="75"/>
    </row>
    <row r="74" spans="1:9" ht="18" customHeight="1" x14ac:dyDescent="0.3">
      <c r="A74" s="71"/>
      <c r="B74" s="33"/>
      <c r="C74" s="72"/>
      <c r="D74" s="73"/>
      <c r="E74" s="73"/>
      <c r="F74" s="73"/>
      <c r="G74" s="74"/>
      <c r="I74" s="75"/>
    </row>
    <row r="75" spans="1:9" ht="18" customHeight="1" x14ac:dyDescent="0.3">
      <c r="A75" s="71"/>
      <c r="B75" s="33"/>
      <c r="C75" s="72"/>
      <c r="D75" s="73"/>
      <c r="E75" s="73"/>
      <c r="F75" s="73"/>
      <c r="G75" s="74"/>
      <c r="I75" s="75"/>
    </row>
    <row r="76" spans="1:9" ht="18" customHeight="1" x14ac:dyDescent="0.3">
      <c r="A76" s="71"/>
      <c r="B76" s="33"/>
      <c r="C76" s="72"/>
      <c r="D76" s="73"/>
      <c r="E76" s="73"/>
      <c r="F76" s="73"/>
      <c r="G76" s="74"/>
      <c r="I76" s="75"/>
    </row>
    <row r="77" spans="1:9" ht="18" customHeight="1" x14ac:dyDescent="0.3">
      <c r="A77" s="71"/>
      <c r="B77" s="33"/>
      <c r="C77" s="72"/>
      <c r="D77" s="73"/>
      <c r="E77" s="73"/>
      <c r="F77" s="73"/>
      <c r="G77" s="74"/>
      <c r="I77" s="75"/>
    </row>
    <row r="78" spans="1:9" ht="18" customHeight="1" x14ac:dyDescent="0.3">
      <c r="A78" s="71"/>
      <c r="B78" s="33"/>
      <c r="C78" s="72"/>
      <c r="D78" s="73"/>
      <c r="E78" s="73"/>
      <c r="F78" s="73"/>
      <c r="G78" s="74"/>
      <c r="I78" s="75"/>
    </row>
    <row r="79" spans="1:9" ht="18" customHeight="1" x14ac:dyDescent="0.3">
      <c r="A79" s="71"/>
      <c r="B79" s="33"/>
      <c r="C79" s="72"/>
      <c r="D79" s="73"/>
      <c r="E79" s="73"/>
      <c r="F79" s="73"/>
      <c r="G79" s="74"/>
      <c r="I79" s="75"/>
    </row>
    <row r="80" spans="1:9" ht="18" customHeight="1" x14ac:dyDescent="0.3">
      <c r="A80" s="71"/>
      <c r="B80" s="33"/>
      <c r="C80" s="72"/>
      <c r="D80" s="73"/>
      <c r="E80" s="73"/>
      <c r="F80" s="73"/>
      <c r="G80" s="74"/>
      <c r="I80" s="75"/>
    </row>
    <row r="81" spans="1:9" ht="18" customHeight="1" x14ac:dyDescent="0.3">
      <c r="A81" s="71"/>
      <c r="B81" s="33"/>
      <c r="C81" s="72"/>
      <c r="D81" s="73"/>
      <c r="E81" s="73"/>
      <c r="F81" s="73"/>
      <c r="G81" s="74"/>
      <c r="I81" s="75"/>
    </row>
    <row r="82" spans="1:9" ht="18" customHeight="1" x14ac:dyDescent="0.3">
      <c r="A82" s="71"/>
      <c r="B82" s="33"/>
      <c r="C82" s="72"/>
      <c r="D82" s="73"/>
      <c r="E82" s="73"/>
      <c r="F82" s="73"/>
      <c r="G82" s="74"/>
      <c r="I82" s="75"/>
    </row>
    <row r="83" spans="1:9" ht="18" customHeight="1" x14ac:dyDescent="0.3">
      <c r="A83" s="71"/>
      <c r="B83" s="33"/>
      <c r="C83" s="72"/>
      <c r="D83" s="73"/>
      <c r="E83" s="73"/>
      <c r="F83" s="73"/>
      <c r="G83" s="74"/>
      <c r="I83" s="75"/>
    </row>
    <row r="84" spans="1:9" ht="18" customHeight="1" x14ac:dyDescent="0.3">
      <c r="A84" s="71"/>
      <c r="B84" s="33"/>
      <c r="C84" s="72"/>
      <c r="D84" s="73"/>
      <c r="E84" s="73"/>
      <c r="F84" s="73"/>
      <c r="G84" s="74"/>
      <c r="I84" s="75"/>
    </row>
    <row r="85" spans="1:9" ht="18" customHeight="1" x14ac:dyDescent="0.3">
      <c r="A85" s="71"/>
      <c r="B85" s="33"/>
      <c r="C85" s="72"/>
      <c r="D85" s="73"/>
      <c r="E85" s="73"/>
      <c r="F85" s="73"/>
      <c r="G85" s="74"/>
      <c r="I85" s="75"/>
    </row>
    <row r="86" spans="1:9" ht="18" customHeight="1" x14ac:dyDescent="0.3">
      <c r="A86" s="71"/>
      <c r="B86" s="33"/>
      <c r="C86" s="72"/>
      <c r="D86" s="73"/>
      <c r="E86" s="73"/>
      <c r="F86" s="73"/>
      <c r="G86" s="74"/>
      <c r="I86" s="75"/>
    </row>
    <row r="87" spans="1:9" ht="18" customHeight="1" x14ac:dyDescent="0.3">
      <c r="A87" s="71"/>
      <c r="B87" s="33"/>
      <c r="C87" s="72"/>
      <c r="D87" s="73"/>
      <c r="E87" s="73"/>
      <c r="F87" s="73"/>
      <c r="G87" s="74"/>
      <c r="I87" s="75"/>
    </row>
    <row r="88" spans="1:9" ht="18" customHeight="1" x14ac:dyDescent="0.3">
      <c r="A88" s="71"/>
      <c r="B88" s="33"/>
      <c r="C88" s="72"/>
      <c r="D88" s="73"/>
      <c r="E88" s="73"/>
      <c r="F88" s="73"/>
      <c r="G88" s="74"/>
      <c r="I88" s="75"/>
    </row>
    <row r="89" spans="1:9" ht="18" customHeight="1" x14ac:dyDescent="0.3">
      <c r="A89" s="71"/>
      <c r="B89" s="33"/>
      <c r="C89" s="72"/>
      <c r="D89" s="73"/>
      <c r="E89" s="73"/>
      <c r="F89" s="73"/>
      <c r="G89" s="74"/>
      <c r="I89" s="75"/>
    </row>
    <row r="90" spans="1:9" ht="18" customHeight="1" x14ac:dyDescent="0.3">
      <c r="A90" s="71"/>
      <c r="B90" s="33"/>
      <c r="C90" s="72"/>
      <c r="D90" s="73"/>
      <c r="E90" s="73"/>
      <c r="F90" s="73"/>
      <c r="G90" s="74"/>
      <c r="I90" s="75"/>
    </row>
    <row r="91" spans="1:9" ht="18" customHeight="1" x14ac:dyDescent="0.3">
      <c r="A91" s="71"/>
      <c r="B91" s="33"/>
      <c r="C91" s="72"/>
      <c r="D91" s="73"/>
      <c r="E91" s="73"/>
      <c r="F91" s="73"/>
      <c r="G91" s="74"/>
      <c r="I91" s="75"/>
    </row>
    <row r="92" spans="1:9" ht="18" customHeight="1" x14ac:dyDescent="0.3">
      <c r="A92" s="71"/>
      <c r="B92" s="33"/>
      <c r="C92" s="72"/>
      <c r="D92" s="73"/>
      <c r="E92" s="73"/>
      <c r="F92" s="73"/>
      <c r="G92" s="74"/>
      <c r="I92" s="75"/>
    </row>
    <row r="93" spans="1:9" ht="18" customHeight="1" x14ac:dyDescent="0.3">
      <c r="A93" s="71"/>
      <c r="B93" s="33"/>
      <c r="C93" s="72"/>
      <c r="D93" s="73"/>
      <c r="E93" s="73"/>
      <c r="F93" s="73"/>
      <c r="G93" s="74"/>
      <c r="I93" s="75"/>
    </row>
    <row r="94" spans="1:9" ht="18" customHeight="1" x14ac:dyDescent="0.3">
      <c r="A94" s="71"/>
      <c r="B94" s="33"/>
      <c r="C94" s="72"/>
      <c r="D94" s="73"/>
      <c r="E94" s="73"/>
      <c r="F94" s="73"/>
      <c r="G94" s="74"/>
      <c r="I94" s="75"/>
    </row>
    <row r="95" spans="1:9" ht="18" customHeight="1" x14ac:dyDescent="0.3">
      <c r="A95" s="71"/>
      <c r="B95" s="33"/>
      <c r="C95" s="72"/>
      <c r="D95" s="73"/>
      <c r="E95" s="73"/>
      <c r="F95" s="73"/>
      <c r="G95" s="74"/>
      <c r="I95" s="75"/>
    </row>
    <row r="96" spans="1:9" ht="18" customHeight="1" x14ac:dyDescent="0.3">
      <c r="A96" s="71"/>
      <c r="B96" s="33"/>
      <c r="C96" s="72"/>
      <c r="D96" s="73"/>
      <c r="E96" s="73"/>
      <c r="F96" s="73"/>
      <c r="G96" s="74"/>
      <c r="I96" s="75"/>
    </row>
    <row r="97" spans="1:9" ht="18" customHeight="1" x14ac:dyDescent="0.3">
      <c r="A97" s="71"/>
      <c r="B97" s="33"/>
      <c r="C97" s="72"/>
      <c r="D97" s="73"/>
      <c r="E97" s="73"/>
      <c r="F97" s="73"/>
      <c r="G97" s="74"/>
      <c r="I97" s="75"/>
    </row>
    <row r="98" spans="1:9" ht="18" customHeight="1" x14ac:dyDescent="0.3">
      <c r="A98" s="71"/>
      <c r="B98" s="33"/>
      <c r="C98" s="72"/>
      <c r="D98" s="73"/>
      <c r="E98" s="73"/>
      <c r="F98" s="73"/>
      <c r="G98" s="74"/>
      <c r="I98" s="75"/>
    </row>
    <row r="99" spans="1:9" x14ac:dyDescent="0.3">
      <c r="I99" s="75"/>
    </row>
    <row r="100" spans="1:9" ht="18" customHeight="1" x14ac:dyDescent="0.3"/>
    <row r="101" spans="1:9" ht="18" customHeight="1" x14ac:dyDescent="0.3"/>
    <row r="102" spans="1:9" ht="18" customHeight="1" x14ac:dyDescent="0.3"/>
  </sheetData>
  <hyperlinks>
    <hyperlink ref="B6" location="'Nationella typbeteckningar'!A1" display="Nationell" xr:uid="{00000000-0004-0000-0100-000000000000}"/>
    <hyperlink ref="B7" location="'Nationella typbeteckningar'!A1" display="typbeteckningskod" xr:uid="{00000000-0004-0000-0100-000001000000}"/>
    <hyperlink ref="B10" location="'EG-typbetekningar'!A1" display="kod" xr:uid="{00000000-0004-0000-0100-000002000000}"/>
    <hyperlink ref="B9" location="'EG-typbetekningar'!A1" display="EG-typbetecknings-" xr:uid="{00000000-0004-0000-0100-000003000000}"/>
    <hyperlink ref="D8" location="Landskoder!A1" display="landskod" xr:uid="{00000000-0004-0000-0100-000004000000}"/>
    <hyperlink ref="E8" location="Landskoder!A1" display="landskod" xr:uid="{00000000-0004-0000-0100-000005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BB4E76-6693-46B6-A47F-01A6F18A9E98}">
          <x14:formula1>
            <xm:f>Taul1!$A$1:$A$246</xm:f>
          </x14:formula1>
          <xm:sqref>B13:B98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32"/>
  <sheetViews>
    <sheetView zoomScale="80" zoomScaleNormal="80" workbookViewId="0">
      <pane ySplit="3" topLeftCell="A73" activePane="bottomLeft" state="frozen"/>
      <selection pane="bottomLeft" activeCell="C110" sqref="C110:D124"/>
    </sheetView>
  </sheetViews>
  <sheetFormatPr defaultColWidth="9.1796875" defaultRowHeight="14.5" x14ac:dyDescent="0.35"/>
  <cols>
    <col min="1" max="1" width="29" style="10" customWidth="1"/>
    <col min="2" max="2" width="66.54296875" style="10" customWidth="1"/>
    <col min="3" max="3" width="8" style="40" customWidth="1"/>
    <col min="4" max="4" width="77.26953125" style="10" customWidth="1"/>
    <col min="5" max="256" width="9.1796875" style="10"/>
    <col min="257" max="257" width="29" style="10" customWidth="1"/>
    <col min="258" max="258" width="66.54296875" style="10" customWidth="1"/>
    <col min="259" max="259" width="8" style="10" customWidth="1"/>
    <col min="260" max="260" width="71.26953125" style="10" customWidth="1"/>
    <col min="261" max="512" width="9.1796875" style="10"/>
    <col min="513" max="513" width="29" style="10" customWidth="1"/>
    <col min="514" max="514" width="66.54296875" style="10" customWidth="1"/>
    <col min="515" max="515" width="8" style="10" customWidth="1"/>
    <col min="516" max="516" width="71.26953125" style="10" customWidth="1"/>
    <col min="517" max="768" width="9.1796875" style="10"/>
    <col min="769" max="769" width="29" style="10" customWidth="1"/>
    <col min="770" max="770" width="66.54296875" style="10" customWidth="1"/>
    <col min="771" max="771" width="8" style="10" customWidth="1"/>
    <col min="772" max="772" width="71.26953125" style="10" customWidth="1"/>
    <col min="773" max="1024" width="9.1796875" style="10"/>
    <col min="1025" max="1025" width="29" style="10" customWidth="1"/>
    <col min="1026" max="1026" width="66.54296875" style="10" customWidth="1"/>
    <col min="1027" max="1027" width="8" style="10" customWidth="1"/>
    <col min="1028" max="1028" width="71.26953125" style="10" customWidth="1"/>
    <col min="1029" max="1280" width="9.1796875" style="10"/>
    <col min="1281" max="1281" width="29" style="10" customWidth="1"/>
    <col min="1282" max="1282" width="66.54296875" style="10" customWidth="1"/>
    <col min="1283" max="1283" width="8" style="10" customWidth="1"/>
    <col min="1284" max="1284" width="71.26953125" style="10" customWidth="1"/>
    <col min="1285" max="1536" width="9.1796875" style="10"/>
    <col min="1537" max="1537" width="29" style="10" customWidth="1"/>
    <col min="1538" max="1538" width="66.54296875" style="10" customWidth="1"/>
    <col min="1539" max="1539" width="8" style="10" customWidth="1"/>
    <col min="1540" max="1540" width="71.26953125" style="10" customWidth="1"/>
    <col min="1541" max="1792" width="9.1796875" style="10"/>
    <col min="1793" max="1793" width="29" style="10" customWidth="1"/>
    <col min="1794" max="1794" width="66.54296875" style="10" customWidth="1"/>
    <col min="1795" max="1795" width="8" style="10" customWidth="1"/>
    <col min="1796" max="1796" width="71.26953125" style="10" customWidth="1"/>
    <col min="1797" max="2048" width="9.1796875" style="10"/>
    <col min="2049" max="2049" width="29" style="10" customWidth="1"/>
    <col min="2050" max="2050" width="66.54296875" style="10" customWidth="1"/>
    <col min="2051" max="2051" width="8" style="10" customWidth="1"/>
    <col min="2052" max="2052" width="71.26953125" style="10" customWidth="1"/>
    <col min="2053" max="2304" width="9.1796875" style="10"/>
    <col min="2305" max="2305" width="29" style="10" customWidth="1"/>
    <col min="2306" max="2306" width="66.54296875" style="10" customWidth="1"/>
    <col min="2307" max="2307" width="8" style="10" customWidth="1"/>
    <col min="2308" max="2308" width="71.26953125" style="10" customWidth="1"/>
    <col min="2309" max="2560" width="9.1796875" style="10"/>
    <col min="2561" max="2561" width="29" style="10" customWidth="1"/>
    <col min="2562" max="2562" width="66.54296875" style="10" customWidth="1"/>
    <col min="2563" max="2563" width="8" style="10" customWidth="1"/>
    <col min="2564" max="2564" width="71.26953125" style="10" customWidth="1"/>
    <col min="2565" max="2816" width="9.1796875" style="10"/>
    <col min="2817" max="2817" width="29" style="10" customWidth="1"/>
    <col min="2818" max="2818" width="66.54296875" style="10" customWidth="1"/>
    <col min="2819" max="2819" width="8" style="10" customWidth="1"/>
    <col min="2820" max="2820" width="71.26953125" style="10" customWidth="1"/>
    <col min="2821" max="3072" width="9.1796875" style="10"/>
    <col min="3073" max="3073" width="29" style="10" customWidth="1"/>
    <col min="3074" max="3074" width="66.54296875" style="10" customWidth="1"/>
    <col min="3075" max="3075" width="8" style="10" customWidth="1"/>
    <col min="3076" max="3076" width="71.26953125" style="10" customWidth="1"/>
    <col min="3077" max="3328" width="9.1796875" style="10"/>
    <col min="3329" max="3329" width="29" style="10" customWidth="1"/>
    <col min="3330" max="3330" width="66.54296875" style="10" customWidth="1"/>
    <col min="3331" max="3331" width="8" style="10" customWidth="1"/>
    <col min="3332" max="3332" width="71.26953125" style="10" customWidth="1"/>
    <col min="3333" max="3584" width="9.1796875" style="10"/>
    <col min="3585" max="3585" width="29" style="10" customWidth="1"/>
    <col min="3586" max="3586" width="66.54296875" style="10" customWidth="1"/>
    <col min="3587" max="3587" width="8" style="10" customWidth="1"/>
    <col min="3588" max="3588" width="71.26953125" style="10" customWidth="1"/>
    <col min="3589" max="3840" width="9.1796875" style="10"/>
    <col min="3841" max="3841" width="29" style="10" customWidth="1"/>
    <col min="3842" max="3842" width="66.54296875" style="10" customWidth="1"/>
    <col min="3843" max="3843" width="8" style="10" customWidth="1"/>
    <col min="3844" max="3844" width="71.26953125" style="10" customWidth="1"/>
    <col min="3845" max="4096" width="9.1796875" style="10"/>
    <col min="4097" max="4097" width="29" style="10" customWidth="1"/>
    <col min="4098" max="4098" width="66.54296875" style="10" customWidth="1"/>
    <col min="4099" max="4099" width="8" style="10" customWidth="1"/>
    <col min="4100" max="4100" width="71.26953125" style="10" customWidth="1"/>
    <col min="4101" max="4352" width="9.1796875" style="10"/>
    <col min="4353" max="4353" width="29" style="10" customWidth="1"/>
    <col min="4354" max="4354" width="66.54296875" style="10" customWidth="1"/>
    <col min="4355" max="4355" width="8" style="10" customWidth="1"/>
    <col min="4356" max="4356" width="71.26953125" style="10" customWidth="1"/>
    <col min="4357" max="4608" width="9.1796875" style="10"/>
    <col min="4609" max="4609" width="29" style="10" customWidth="1"/>
    <col min="4610" max="4610" width="66.54296875" style="10" customWidth="1"/>
    <col min="4611" max="4611" width="8" style="10" customWidth="1"/>
    <col min="4612" max="4612" width="71.26953125" style="10" customWidth="1"/>
    <col min="4613" max="4864" width="9.1796875" style="10"/>
    <col min="4865" max="4865" width="29" style="10" customWidth="1"/>
    <col min="4866" max="4866" width="66.54296875" style="10" customWidth="1"/>
    <col min="4867" max="4867" width="8" style="10" customWidth="1"/>
    <col min="4868" max="4868" width="71.26953125" style="10" customWidth="1"/>
    <col min="4869" max="5120" width="9.1796875" style="10"/>
    <col min="5121" max="5121" width="29" style="10" customWidth="1"/>
    <col min="5122" max="5122" width="66.54296875" style="10" customWidth="1"/>
    <col min="5123" max="5123" width="8" style="10" customWidth="1"/>
    <col min="5124" max="5124" width="71.26953125" style="10" customWidth="1"/>
    <col min="5125" max="5376" width="9.1796875" style="10"/>
    <col min="5377" max="5377" width="29" style="10" customWidth="1"/>
    <col min="5378" max="5378" width="66.54296875" style="10" customWidth="1"/>
    <col min="5379" max="5379" width="8" style="10" customWidth="1"/>
    <col min="5380" max="5380" width="71.26953125" style="10" customWidth="1"/>
    <col min="5381" max="5632" width="9.1796875" style="10"/>
    <col min="5633" max="5633" width="29" style="10" customWidth="1"/>
    <col min="5634" max="5634" width="66.54296875" style="10" customWidth="1"/>
    <col min="5635" max="5635" width="8" style="10" customWidth="1"/>
    <col min="5636" max="5636" width="71.26953125" style="10" customWidth="1"/>
    <col min="5637" max="5888" width="9.1796875" style="10"/>
    <col min="5889" max="5889" width="29" style="10" customWidth="1"/>
    <col min="5890" max="5890" width="66.54296875" style="10" customWidth="1"/>
    <col min="5891" max="5891" width="8" style="10" customWidth="1"/>
    <col min="5892" max="5892" width="71.26953125" style="10" customWidth="1"/>
    <col min="5893" max="6144" width="9.1796875" style="10"/>
    <col min="6145" max="6145" width="29" style="10" customWidth="1"/>
    <col min="6146" max="6146" width="66.54296875" style="10" customWidth="1"/>
    <col min="6147" max="6147" width="8" style="10" customWidth="1"/>
    <col min="6148" max="6148" width="71.26953125" style="10" customWidth="1"/>
    <col min="6149" max="6400" width="9.1796875" style="10"/>
    <col min="6401" max="6401" width="29" style="10" customWidth="1"/>
    <col min="6402" max="6402" width="66.54296875" style="10" customWidth="1"/>
    <col min="6403" max="6403" width="8" style="10" customWidth="1"/>
    <col min="6404" max="6404" width="71.26953125" style="10" customWidth="1"/>
    <col min="6405" max="6656" width="9.1796875" style="10"/>
    <col min="6657" max="6657" width="29" style="10" customWidth="1"/>
    <col min="6658" max="6658" width="66.54296875" style="10" customWidth="1"/>
    <col min="6659" max="6659" width="8" style="10" customWidth="1"/>
    <col min="6660" max="6660" width="71.26953125" style="10" customWidth="1"/>
    <col min="6661" max="6912" width="9.1796875" style="10"/>
    <col min="6913" max="6913" width="29" style="10" customWidth="1"/>
    <col min="6914" max="6914" width="66.54296875" style="10" customWidth="1"/>
    <col min="6915" max="6915" width="8" style="10" customWidth="1"/>
    <col min="6916" max="6916" width="71.26953125" style="10" customWidth="1"/>
    <col min="6917" max="7168" width="9.1796875" style="10"/>
    <col min="7169" max="7169" width="29" style="10" customWidth="1"/>
    <col min="7170" max="7170" width="66.54296875" style="10" customWidth="1"/>
    <col min="7171" max="7171" width="8" style="10" customWidth="1"/>
    <col min="7172" max="7172" width="71.26953125" style="10" customWidth="1"/>
    <col min="7173" max="7424" width="9.1796875" style="10"/>
    <col min="7425" max="7425" width="29" style="10" customWidth="1"/>
    <col min="7426" max="7426" width="66.54296875" style="10" customWidth="1"/>
    <col min="7427" max="7427" width="8" style="10" customWidth="1"/>
    <col min="7428" max="7428" width="71.26953125" style="10" customWidth="1"/>
    <col min="7429" max="7680" width="9.1796875" style="10"/>
    <col min="7681" max="7681" width="29" style="10" customWidth="1"/>
    <col min="7682" max="7682" width="66.54296875" style="10" customWidth="1"/>
    <col min="7683" max="7683" width="8" style="10" customWidth="1"/>
    <col min="7684" max="7684" width="71.26953125" style="10" customWidth="1"/>
    <col min="7685" max="7936" width="9.1796875" style="10"/>
    <col min="7937" max="7937" width="29" style="10" customWidth="1"/>
    <col min="7938" max="7938" width="66.54296875" style="10" customWidth="1"/>
    <col min="7939" max="7939" width="8" style="10" customWidth="1"/>
    <col min="7940" max="7940" width="71.26953125" style="10" customWidth="1"/>
    <col min="7941" max="8192" width="9.1796875" style="10"/>
    <col min="8193" max="8193" width="29" style="10" customWidth="1"/>
    <col min="8194" max="8194" width="66.54296875" style="10" customWidth="1"/>
    <col min="8195" max="8195" width="8" style="10" customWidth="1"/>
    <col min="8196" max="8196" width="71.26953125" style="10" customWidth="1"/>
    <col min="8197" max="8448" width="9.1796875" style="10"/>
    <col min="8449" max="8449" width="29" style="10" customWidth="1"/>
    <col min="8450" max="8450" width="66.54296875" style="10" customWidth="1"/>
    <col min="8451" max="8451" width="8" style="10" customWidth="1"/>
    <col min="8452" max="8452" width="71.26953125" style="10" customWidth="1"/>
    <col min="8453" max="8704" width="9.1796875" style="10"/>
    <col min="8705" max="8705" width="29" style="10" customWidth="1"/>
    <col min="8706" max="8706" width="66.54296875" style="10" customWidth="1"/>
    <col min="8707" max="8707" width="8" style="10" customWidth="1"/>
    <col min="8708" max="8708" width="71.26953125" style="10" customWidth="1"/>
    <col min="8709" max="8960" width="9.1796875" style="10"/>
    <col min="8961" max="8961" width="29" style="10" customWidth="1"/>
    <col min="8962" max="8962" width="66.54296875" style="10" customWidth="1"/>
    <col min="8963" max="8963" width="8" style="10" customWidth="1"/>
    <col min="8964" max="8964" width="71.26953125" style="10" customWidth="1"/>
    <col min="8965" max="9216" width="9.1796875" style="10"/>
    <col min="9217" max="9217" width="29" style="10" customWidth="1"/>
    <col min="9218" max="9218" width="66.54296875" style="10" customWidth="1"/>
    <col min="9219" max="9219" width="8" style="10" customWidth="1"/>
    <col min="9220" max="9220" width="71.26953125" style="10" customWidth="1"/>
    <col min="9221" max="9472" width="9.1796875" style="10"/>
    <col min="9473" max="9473" width="29" style="10" customWidth="1"/>
    <col min="9474" max="9474" width="66.54296875" style="10" customWidth="1"/>
    <col min="9475" max="9475" width="8" style="10" customWidth="1"/>
    <col min="9476" max="9476" width="71.26953125" style="10" customWidth="1"/>
    <col min="9477" max="9728" width="9.1796875" style="10"/>
    <col min="9729" max="9729" width="29" style="10" customWidth="1"/>
    <col min="9730" max="9730" width="66.54296875" style="10" customWidth="1"/>
    <col min="9731" max="9731" width="8" style="10" customWidth="1"/>
    <col min="9732" max="9732" width="71.26953125" style="10" customWidth="1"/>
    <col min="9733" max="9984" width="9.1796875" style="10"/>
    <col min="9985" max="9985" width="29" style="10" customWidth="1"/>
    <col min="9986" max="9986" width="66.54296875" style="10" customWidth="1"/>
    <col min="9987" max="9987" width="8" style="10" customWidth="1"/>
    <col min="9988" max="9988" width="71.26953125" style="10" customWidth="1"/>
    <col min="9989" max="10240" width="9.1796875" style="10"/>
    <col min="10241" max="10241" width="29" style="10" customWidth="1"/>
    <col min="10242" max="10242" width="66.54296875" style="10" customWidth="1"/>
    <col min="10243" max="10243" width="8" style="10" customWidth="1"/>
    <col min="10244" max="10244" width="71.26953125" style="10" customWidth="1"/>
    <col min="10245" max="10496" width="9.1796875" style="10"/>
    <col min="10497" max="10497" width="29" style="10" customWidth="1"/>
    <col min="10498" max="10498" width="66.54296875" style="10" customWidth="1"/>
    <col min="10499" max="10499" width="8" style="10" customWidth="1"/>
    <col min="10500" max="10500" width="71.26953125" style="10" customWidth="1"/>
    <col min="10501" max="10752" width="9.1796875" style="10"/>
    <col min="10753" max="10753" width="29" style="10" customWidth="1"/>
    <col min="10754" max="10754" width="66.54296875" style="10" customWidth="1"/>
    <col min="10755" max="10755" width="8" style="10" customWidth="1"/>
    <col min="10756" max="10756" width="71.26953125" style="10" customWidth="1"/>
    <col min="10757" max="11008" width="9.1796875" style="10"/>
    <col min="11009" max="11009" width="29" style="10" customWidth="1"/>
    <col min="11010" max="11010" width="66.54296875" style="10" customWidth="1"/>
    <col min="11011" max="11011" width="8" style="10" customWidth="1"/>
    <col min="11012" max="11012" width="71.26953125" style="10" customWidth="1"/>
    <col min="11013" max="11264" width="9.1796875" style="10"/>
    <col min="11265" max="11265" width="29" style="10" customWidth="1"/>
    <col min="11266" max="11266" width="66.54296875" style="10" customWidth="1"/>
    <col min="11267" max="11267" width="8" style="10" customWidth="1"/>
    <col min="11268" max="11268" width="71.26953125" style="10" customWidth="1"/>
    <col min="11269" max="11520" width="9.1796875" style="10"/>
    <col min="11521" max="11521" width="29" style="10" customWidth="1"/>
    <col min="11522" max="11522" width="66.54296875" style="10" customWidth="1"/>
    <col min="11523" max="11523" width="8" style="10" customWidth="1"/>
    <col min="11524" max="11524" width="71.26953125" style="10" customWidth="1"/>
    <col min="11525" max="11776" width="9.1796875" style="10"/>
    <col min="11777" max="11777" width="29" style="10" customWidth="1"/>
    <col min="11778" max="11778" width="66.54296875" style="10" customWidth="1"/>
    <col min="11779" max="11779" width="8" style="10" customWidth="1"/>
    <col min="11780" max="11780" width="71.26953125" style="10" customWidth="1"/>
    <col min="11781" max="12032" width="9.1796875" style="10"/>
    <col min="12033" max="12033" width="29" style="10" customWidth="1"/>
    <col min="12034" max="12034" width="66.54296875" style="10" customWidth="1"/>
    <col min="12035" max="12035" width="8" style="10" customWidth="1"/>
    <col min="12036" max="12036" width="71.26953125" style="10" customWidth="1"/>
    <col min="12037" max="12288" width="9.1796875" style="10"/>
    <col min="12289" max="12289" width="29" style="10" customWidth="1"/>
    <col min="12290" max="12290" width="66.54296875" style="10" customWidth="1"/>
    <col min="12291" max="12291" width="8" style="10" customWidth="1"/>
    <col min="12292" max="12292" width="71.26953125" style="10" customWidth="1"/>
    <col min="12293" max="12544" width="9.1796875" style="10"/>
    <col min="12545" max="12545" width="29" style="10" customWidth="1"/>
    <col min="12546" max="12546" width="66.54296875" style="10" customWidth="1"/>
    <col min="12547" max="12547" width="8" style="10" customWidth="1"/>
    <col min="12548" max="12548" width="71.26953125" style="10" customWidth="1"/>
    <col min="12549" max="12800" width="9.1796875" style="10"/>
    <col min="12801" max="12801" width="29" style="10" customWidth="1"/>
    <col min="12802" max="12802" width="66.54296875" style="10" customWidth="1"/>
    <col min="12803" max="12803" width="8" style="10" customWidth="1"/>
    <col min="12804" max="12804" width="71.26953125" style="10" customWidth="1"/>
    <col min="12805" max="13056" width="9.1796875" style="10"/>
    <col min="13057" max="13057" width="29" style="10" customWidth="1"/>
    <col min="13058" max="13058" width="66.54296875" style="10" customWidth="1"/>
    <col min="13059" max="13059" width="8" style="10" customWidth="1"/>
    <col min="13060" max="13060" width="71.26953125" style="10" customWidth="1"/>
    <col min="13061" max="13312" width="9.1796875" style="10"/>
    <col min="13313" max="13313" width="29" style="10" customWidth="1"/>
    <col min="13314" max="13314" width="66.54296875" style="10" customWidth="1"/>
    <col min="13315" max="13315" width="8" style="10" customWidth="1"/>
    <col min="13316" max="13316" width="71.26953125" style="10" customWidth="1"/>
    <col min="13317" max="13568" width="9.1796875" style="10"/>
    <col min="13569" max="13569" width="29" style="10" customWidth="1"/>
    <col min="13570" max="13570" width="66.54296875" style="10" customWidth="1"/>
    <col min="13571" max="13571" width="8" style="10" customWidth="1"/>
    <col min="13572" max="13572" width="71.26953125" style="10" customWidth="1"/>
    <col min="13573" max="13824" width="9.1796875" style="10"/>
    <col min="13825" max="13825" width="29" style="10" customWidth="1"/>
    <col min="13826" max="13826" width="66.54296875" style="10" customWidth="1"/>
    <col min="13827" max="13827" width="8" style="10" customWidth="1"/>
    <col min="13828" max="13828" width="71.26953125" style="10" customWidth="1"/>
    <col min="13829" max="14080" width="9.1796875" style="10"/>
    <col min="14081" max="14081" width="29" style="10" customWidth="1"/>
    <col min="14082" max="14082" width="66.54296875" style="10" customWidth="1"/>
    <col min="14083" max="14083" width="8" style="10" customWidth="1"/>
    <col min="14084" max="14084" width="71.26953125" style="10" customWidth="1"/>
    <col min="14085" max="14336" width="9.1796875" style="10"/>
    <col min="14337" max="14337" width="29" style="10" customWidth="1"/>
    <col min="14338" max="14338" width="66.54296875" style="10" customWidth="1"/>
    <col min="14339" max="14339" width="8" style="10" customWidth="1"/>
    <col min="14340" max="14340" width="71.26953125" style="10" customWidth="1"/>
    <col min="14341" max="14592" width="9.1796875" style="10"/>
    <col min="14593" max="14593" width="29" style="10" customWidth="1"/>
    <col min="14594" max="14594" width="66.54296875" style="10" customWidth="1"/>
    <col min="14595" max="14595" width="8" style="10" customWidth="1"/>
    <col min="14596" max="14596" width="71.26953125" style="10" customWidth="1"/>
    <col min="14597" max="14848" width="9.1796875" style="10"/>
    <col min="14849" max="14849" width="29" style="10" customWidth="1"/>
    <col min="14850" max="14850" width="66.54296875" style="10" customWidth="1"/>
    <col min="14851" max="14851" width="8" style="10" customWidth="1"/>
    <col min="14852" max="14852" width="71.26953125" style="10" customWidth="1"/>
    <col min="14853" max="15104" width="9.1796875" style="10"/>
    <col min="15105" max="15105" width="29" style="10" customWidth="1"/>
    <col min="15106" max="15106" width="66.54296875" style="10" customWidth="1"/>
    <col min="15107" max="15107" width="8" style="10" customWidth="1"/>
    <col min="15108" max="15108" width="71.26953125" style="10" customWidth="1"/>
    <col min="15109" max="15360" width="9.1796875" style="10"/>
    <col min="15361" max="15361" width="29" style="10" customWidth="1"/>
    <col min="15362" max="15362" width="66.54296875" style="10" customWidth="1"/>
    <col min="15363" max="15363" width="8" style="10" customWidth="1"/>
    <col min="15364" max="15364" width="71.26953125" style="10" customWidth="1"/>
    <col min="15365" max="15616" width="9.1796875" style="10"/>
    <col min="15617" max="15617" width="29" style="10" customWidth="1"/>
    <col min="15618" max="15618" width="66.54296875" style="10" customWidth="1"/>
    <col min="15619" max="15619" width="8" style="10" customWidth="1"/>
    <col min="15620" max="15620" width="71.26953125" style="10" customWidth="1"/>
    <col min="15621" max="15872" width="9.1796875" style="10"/>
    <col min="15873" max="15873" width="29" style="10" customWidth="1"/>
    <col min="15874" max="15874" width="66.54296875" style="10" customWidth="1"/>
    <col min="15875" max="15875" width="8" style="10" customWidth="1"/>
    <col min="15876" max="15876" width="71.26953125" style="10" customWidth="1"/>
    <col min="15877" max="16128" width="9.1796875" style="10"/>
    <col min="16129" max="16129" width="29" style="10" customWidth="1"/>
    <col min="16130" max="16130" width="66.54296875" style="10" customWidth="1"/>
    <col min="16131" max="16131" width="8" style="10" customWidth="1"/>
    <col min="16132" max="16132" width="71.26953125" style="10" customWidth="1"/>
    <col min="16133" max="16384" width="9.1796875" style="10"/>
  </cols>
  <sheetData>
    <row r="2" spans="1:4" x14ac:dyDescent="0.35">
      <c r="A2" s="176" t="s">
        <v>839</v>
      </c>
      <c r="B2" s="8"/>
      <c r="C2" s="31"/>
      <c r="D2" s="8"/>
    </row>
    <row r="3" spans="1:4" ht="19" customHeight="1" x14ac:dyDescent="0.35">
      <c r="A3" s="11"/>
      <c r="B3" s="11"/>
      <c r="C3" s="32" t="s">
        <v>696</v>
      </c>
      <c r="D3" s="177" t="s">
        <v>697</v>
      </c>
    </row>
    <row r="4" spans="1:4" ht="19" customHeight="1" x14ac:dyDescent="0.35">
      <c r="A4" s="205" t="s">
        <v>840</v>
      </c>
      <c r="B4" s="198" t="s">
        <v>841</v>
      </c>
      <c r="C4" s="33" t="s">
        <v>1</v>
      </c>
      <c r="D4" s="13" t="s">
        <v>847</v>
      </c>
    </row>
    <row r="5" spans="1:4" ht="19" customHeight="1" x14ac:dyDescent="0.35">
      <c r="A5" s="206"/>
      <c r="B5" s="196"/>
      <c r="C5" s="33" t="s">
        <v>2</v>
      </c>
      <c r="D5" s="13" t="s">
        <v>848</v>
      </c>
    </row>
    <row r="6" spans="1:4" ht="19" customHeight="1" x14ac:dyDescent="0.35">
      <c r="A6" s="206"/>
      <c r="B6" s="197"/>
      <c r="C6" s="33" t="s">
        <v>3</v>
      </c>
      <c r="D6" s="13" t="s">
        <v>849</v>
      </c>
    </row>
    <row r="7" spans="1:4" ht="19" customHeight="1" x14ac:dyDescent="0.35">
      <c r="A7" s="206"/>
      <c r="B7" s="195" t="s">
        <v>842</v>
      </c>
      <c r="C7" s="33" t="s">
        <v>4</v>
      </c>
      <c r="D7" s="13" t="s">
        <v>742</v>
      </c>
    </row>
    <row r="8" spans="1:4" ht="19" customHeight="1" x14ac:dyDescent="0.35">
      <c r="A8" s="206"/>
      <c r="B8" s="196"/>
      <c r="C8" s="33" t="s">
        <v>850</v>
      </c>
      <c r="D8" s="13" t="s">
        <v>851</v>
      </c>
    </row>
    <row r="9" spans="1:4" ht="34.15" customHeight="1" x14ac:dyDescent="0.35">
      <c r="A9" s="206"/>
      <c r="B9" s="196"/>
      <c r="C9" s="34" t="s">
        <v>5</v>
      </c>
      <c r="D9" s="15" t="s">
        <v>852</v>
      </c>
    </row>
    <row r="10" spans="1:4" ht="19" customHeight="1" x14ac:dyDescent="0.35">
      <c r="A10" s="206"/>
      <c r="B10" s="196"/>
      <c r="C10" s="33" t="s">
        <v>6</v>
      </c>
      <c r="D10" s="12" t="s">
        <v>853</v>
      </c>
    </row>
    <row r="11" spans="1:4" ht="19" customHeight="1" x14ac:dyDescent="0.35">
      <c r="A11" s="206"/>
      <c r="B11" s="196"/>
      <c r="C11" s="33" t="s">
        <v>7</v>
      </c>
      <c r="D11" s="13" t="s">
        <v>854</v>
      </c>
    </row>
    <row r="12" spans="1:4" ht="19" customHeight="1" x14ac:dyDescent="0.35">
      <c r="A12" s="206"/>
      <c r="B12" s="196"/>
      <c r="C12" s="33" t="s">
        <v>8</v>
      </c>
      <c r="D12" s="13" t="s">
        <v>855</v>
      </c>
    </row>
    <row r="13" spans="1:4" ht="19" customHeight="1" x14ac:dyDescent="0.35">
      <c r="A13" s="206"/>
      <c r="B13" s="196"/>
      <c r="C13" s="33" t="s">
        <v>9</v>
      </c>
      <c r="D13" s="13" t="s">
        <v>856</v>
      </c>
    </row>
    <row r="14" spans="1:4" ht="19" customHeight="1" x14ac:dyDescent="0.35">
      <c r="A14" s="206"/>
      <c r="B14" s="16" t="s">
        <v>843</v>
      </c>
      <c r="C14" s="35" t="s">
        <v>10</v>
      </c>
      <c r="D14" s="13" t="s">
        <v>857</v>
      </c>
    </row>
    <row r="15" spans="1:4" ht="19" customHeight="1" x14ac:dyDescent="0.35">
      <c r="A15" s="206"/>
      <c r="B15" s="17"/>
      <c r="C15" s="35" t="s">
        <v>11</v>
      </c>
      <c r="D15" s="13" t="s">
        <v>858</v>
      </c>
    </row>
    <row r="16" spans="1:4" ht="19" customHeight="1" x14ac:dyDescent="0.35">
      <c r="A16" s="206"/>
      <c r="B16" s="196" t="s">
        <v>844</v>
      </c>
      <c r="C16" s="33" t="s">
        <v>12</v>
      </c>
      <c r="D16" s="13" t="s">
        <v>859</v>
      </c>
    </row>
    <row r="17" spans="1:4" ht="19" customHeight="1" x14ac:dyDescent="0.35">
      <c r="A17" s="206"/>
      <c r="B17" s="197"/>
      <c r="C17" s="33" t="s">
        <v>13</v>
      </c>
      <c r="D17" s="13" t="s">
        <v>860</v>
      </c>
    </row>
    <row r="18" spans="1:4" ht="19" customHeight="1" x14ac:dyDescent="0.35">
      <c r="A18" s="206"/>
      <c r="B18" s="195" t="s">
        <v>845</v>
      </c>
      <c r="C18" s="33" t="s">
        <v>14</v>
      </c>
      <c r="D18" s="13" t="s">
        <v>861</v>
      </c>
    </row>
    <row r="19" spans="1:4" ht="19" customHeight="1" x14ac:dyDescent="0.35">
      <c r="A19" s="206"/>
      <c r="B19" s="203"/>
      <c r="C19" s="33" t="s">
        <v>15</v>
      </c>
      <c r="D19" s="13" t="s">
        <v>862</v>
      </c>
    </row>
    <row r="20" spans="1:4" ht="19" customHeight="1" x14ac:dyDescent="0.35">
      <c r="A20" s="206"/>
      <c r="B20" s="133" t="s">
        <v>846</v>
      </c>
      <c r="C20" s="33" t="s">
        <v>462</v>
      </c>
      <c r="D20" s="18" t="s">
        <v>863</v>
      </c>
    </row>
    <row r="21" spans="1:4" ht="19" customHeight="1" x14ac:dyDescent="0.35">
      <c r="A21" s="206"/>
      <c r="B21" s="198" t="s">
        <v>864</v>
      </c>
      <c r="C21" s="33" t="s">
        <v>16</v>
      </c>
      <c r="D21" s="13" t="s">
        <v>865</v>
      </c>
    </row>
    <row r="22" spans="1:4" ht="19" customHeight="1" x14ac:dyDescent="0.35">
      <c r="A22" s="207"/>
      <c r="B22" s="197"/>
      <c r="C22" s="36" t="s">
        <v>17</v>
      </c>
      <c r="D22" s="19" t="s">
        <v>866</v>
      </c>
    </row>
    <row r="23" spans="1:4" ht="19" customHeight="1" x14ac:dyDescent="0.35">
      <c r="A23" s="20"/>
      <c r="B23" s="21"/>
      <c r="C23" s="37"/>
      <c r="D23" s="22"/>
    </row>
    <row r="24" spans="1:4" ht="19" customHeight="1" x14ac:dyDescent="0.35">
      <c r="A24" s="198" t="s">
        <v>867</v>
      </c>
      <c r="B24" s="198" t="s">
        <v>868</v>
      </c>
      <c r="C24" s="33" t="s">
        <v>18</v>
      </c>
      <c r="D24" s="12" t="s">
        <v>872</v>
      </c>
    </row>
    <row r="25" spans="1:4" ht="19" customHeight="1" x14ac:dyDescent="0.35">
      <c r="A25" s="196"/>
      <c r="B25" s="196"/>
      <c r="C25" s="33" t="s">
        <v>19</v>
      </c>
      <c r="D25" s="12" t="s">
        <v>873</v>
      </c>
    </row>
    <row r="26" spans="1:4" ht="19" customHeight="1" x14ac:dyDescent="0.35">
      <c r="A26" s="196"/>
      <c r="B26" s="196"/>
      <c r="C26" s="33" t="s">
        <v>20</v>
      </c>
      <c r="D26" s="12" t="s">
        <v>874</v>
      </c>
    </row>
    <row r="27" spans="1:4" ht="19" customHeight="1" x14ac:dyDescent="0.35">
      <c r="A27" s="196"/>
      <c r="B27" s="196"/>
      <c r="C27" s="33" t="s">
        <v>21</v>
      </c>
      <c r="D27" s="12" t="s">
        <v>875</v>
      </c>
    </row>
    <row r="28" spans="1:4" ht="19" customHeight="1" x14ac:dyDescent="0.35">
      <c r="A28" s="196"/>
      <c r="B28" s="198" t="s">
        <v>869</v>
      </c>
      <c r="C28" s="33" t="s">
        <v>22</v>
      </c>
      <c r="D28" s="12" t="s">
        <v>876</v>
      </c>
    </row>
    <row r="29" spans="1:4" ht="19" customHeight="1" x14ac:dyDescent="0.35">
      <c r="A29" s="196"/>
      <c r="B29" s="196"/>
      <c r="C29" s="34" t="s">
        <v>23</v>
      </c>
      <c r="D29" s="14" t="s">
        <v>877</v>
      </c>
    </row>
    <row r="30" spans="1:4" ht="19" customHeight="1" x14ac:dyDescent="0.35">
      <c r="A30" s="196"/>
      <c r="B30" s="196"/>
      <c r="C30" s="33" t="s">
        <v>24</v>
      </c>
      <c r="D30" s="12" t="s">
        <v>878</v>
      </c>
    </row>
    <row r="31" spans="1:4" ht="19" customHeight="1" x14ac:dyDescent="0.35">
      <c r="A31" s="196"/>
      <c r="B31" s="197"/>
      <c r="C31" s="33" t="s">
        <v>25</v>
      </c>
      <c r="D31" s="12" t="s">
        <v>879</v>
      </c>
    </row>
    <row r="32" spans="1:4" ht="19" customHeight="1" x14ac:dyDescent="0.35">
      <c r="A32" s="196"/>
      <c r="B32" s="195" t="s">
        <v>870</v>
      </c>
      <c r="C32" s="33" t="s">
        <v>26</v>
      </c>
      <c r="D32" s="12" t="s">
        <v>880</v>
      </c>
    </row>
    <row r="33" spans="1:4" ht="19" customHeight="1" x14ac:dyDescent="0.35">
      <c r="A33" s="196"/>
      <c r="B33" s="196"/>
      <c r="C33" s="33" t="s">
        <v>27</v>
      </c>
      <c r="D33" s="12" t="s">
        <v>881</v>
      </c>
    </row>
    <row r="34" spans="1:4" ht="19" customHeight="1" x14ac:dyDescent="0.35">
      <c r="A34" s="196"/>
      <c r="B34" s="196"/>
      <c r="C34" s="33" t="s">
        <v>28</v>
      </c>
      <c r="D34" s="12" t="s">
        <v>882</v>
      </c>
    </row>
    <row r="35" spans="1:4" ht="19" customHeight="1" x14ac:dyDescent="0.35">
      <c r="A35" s="196"/>
      <c r="B35" s="196"/>
      <c r="C35" s="33" t="s">
        <v>29</v>
      </c>
      <c r="D35" s="12" t="s">
        <v>883</v>
      </c>
    </row>
    <row r="36" spans="1:4" ht="19" customHeight="1" x14ac:dyDescent="0.35">
      <c r="A36" s="196"/>
      <c r="B36" s="196"/>
      <c r="C36" s="33" t="s">
        <v>30</v>
      </c>
      <c r="D36" s="12" t="s">
        <v>884</v>
      </c>
    </row>
    <row r="37" spans="1:4" ht="19" customHeight="1" x14ac:dyDescent="0.35">
      <c r="A37" s="196"/>
      <c r="B37" s="196"/>
      <c r="C37" s="33" t="s">
        <v>31</v>
      </c>
      <c r="D37" s="12" t="s">
        <v>885</v>
      </c>
    </row>
    <row r="38" spans="1:4" ht="19" customHeight="1" x14ac:dyDescent="0.35">
      <c r="A38" s="196"/>
      <c r="B38" s="197"/>
      <c r="C38" s="33" t="s">
        <v>32</v>
      </c>
      <c r="D38" s="12" t="s">
        <v>886</v>
      </c>
    </row>
    <row r="39" spans="1:4" ht="19" customHeight="1" x14ac:dyDescent="0.35">
      <c r="A39" s="196"/>
      <c r="B39" s="195" t="s">
        <v>871</v>
      </c>
      <c r="C39" s="33" t="s">
        <v>33</v>
      </c>
      <c r="D39" s="12" t="s">
        <v>887</v>
      </c>
    </row>
    <row r="40" spans="1:4" ht="19" customHeight="1" x14ac:dyDescent="0.35">
      <c r="A40" s="196"/>
      <c r="B40" s="199"/>
      <c r="C40" s="33" t="s">
        <v>34</v>
      </c>
      <c r="D40" s="12" t="s">
        <v>888</v>
      </c>
    </row>
    <row r="41" spans="1:4" ht="19" customHeight="1" x14ac:dyDescent="0.35">
      <c r="A41" s="196"/>
      <c r="B41" s="199"/>
      <c r="C41" s="33" t="s">
        <v>35</v>
      </c>
      <c r="D41" s="12" t="s">
        <v>889</v>
      </c>
    </row>
    <row r="42" spans="1:4" ht="19" customHeight="1" x14ac:dyDescent="0.35">
      <c r="A42" s="197"/>
      <c r="B42" s="203"/>
      <c r="C42" s="33" t="s">
        <v>36</v>
      </c>
      <c r="D42" s="12" t="s">
        <v>890</v>
      </c>
    </row>
    <row r="43" spans="1:4" ht="19" customHeight="1" x14ac:dyDescent="0.35">
      <c r="A43" s="21"/>
      <c r="B43" s="23"/>
      <c r="C43" s="38"/>
      <c r="D43" s="24"/>
    </row>
    <row r="44" spans="1:4" ht="19" customHeight="1" x14ac:dyDescent="0.35">
      <c r="A44" s="195" t="s">
        <v>891</v>
      </c>
      <c r="B44" s="198" t="s">
        <v>892</v>
      </c>
      <c r="C44" s="33" t="s">
        <v>37</v>
      </c>
      <c r="D44" s="141" t="s">
        <v>895</v>
      </c>
    </row>
    <row r="45" spans="1:4" ht="19" customHeight="1" x14ac:dyDescent="0.35">
      <c r="A45" s="196"/>
      <c r="B45" s="196"/>
      <c r="C45" s="33" t="s">
        <v>38</v>
      </c>
      <c r="D45" s="141" t="s">
        <v>896</v>
      </c>
    </row>
    <row r="46" spans="1:4" ht="19" customHeight="1" x14ac:dyDescent="0.35">
      <c r="A46" s="196"/>
      <c r="B46" s="196"/>
      <c r="C46" s="33" t="s">
        <v>39</v>
      </c>
      <c r="D46" s="141" t="s">
        <v>897</v>
      </c>
    </row>
    <row r="47" spans="1:4" ht="19" customHeight="1" x14ac:dyDescent="0.35">
      <c r="A47" s="196"/>
      <c r="B47" s="196"/>
      <c r="C47" s="33" t="s">
        <v>40</v>
      </c>
      <c r="D47" s="141" t="s">
        <v>898</v>
      </c>
    </row>
    <row r="48" spans="1:4" ht="19" customHeight="1" x14ac:dyDescent="0.35">
      <c r="A48" s="196"/>
      <c r="B48" s="196"/>
      <c r="C48" s="33" t="s">
        <v>522</v>
      </c>
      <c r="D48" s="141" t="s">
        <v>899</v>
      </c>
    </row>
    <row r="49" spans="1:7" ht="19" customHeight="1" x14ac:dyDescent="0.35">
      <c r="A49" s="204"/>
      <c r="B49" s="195" t="s">
        <v>893</v>
      </c>
      <c r="C49" s="35" t="s">
        <v>41</v>
      </c>
      <c r="D49" s="141" t="s">
        <v>900</v>
      </c>
    </row>
    <row r="50" spans="1:7" ht="19" customHeight="1" x14ac:dyDescent="0.35">
      <c r="A50" s="204"/>
      <c r="B50" s="197"/>
      <c r="C50" s="35" t="s">
        <v>42</v>
      </c>
      <c r="D50" s="141" t="s">
        <v>901</v>
      </c>
    </row>
    <row r="51" spans="1:7" ht="19" customHeight="1" x14ac:dyDescent="0.35">
      <c r="A51" s="196"/>
      <c r="B51" s="199" t="s">
        <v>894</v>
      </c>
      <c r="C51" s="33" t="s">
        <v>43</v>
      </c>
      <c r="D51" s="141" t="s">
        <v>902</v>
      </c>
    </row>
    <row r="52" spans="1:7" ht="19" customHeight="1" x14ac:dyDescent="0.35">
      <c r="A52" s="197"/>
      <c r="B52" s="203"/>
      <c r="C52" s="33" t="s">
        <v>44</v>
      </c>
      <c r="D52" s="141" t="s">
        <v>903</v>
      </c>
    </row>
    <row r="53" spans="1:7" x14ac:dyDescent="0.35">
      <c r="A53" s="21"/>
      <c r="B53" s="23"/>
      <c r="C53" s="38"/>
      <c r="D53" s="24"/>
    </row>
    <row r="54" spans="1:7" ht="19" customHeight="1" x14ac:dyDescent="0.35">
      <c r="A54" s="195" t="s">
        <v>904</v>
      </c>
      <c r="B54" s="198" t="s">
        <v>905</v>
      </c>
      <c r="C54" s="33" t="s">
        <v>45</v>
      </c>
      <c r="D54" s="12" t="s">
        <v>907</v>
      </c>
      <c r="E54" s="142"/>
      <c r="F54" s="143"/>
      <c r="G54" s="144"/>
    </row>
    <row r="55" spans="1:7" ht="19" customHeight="1" x14ac:dyDescent="0.35">
      <c r="A55" s="196"/>
      <c r="B55" s="196"/>
      <c r="C55" s="33" t="s">
        <v>46</v>
      </c>
      <c r="D55" s="12" t="s">
        <v>908</v>
      </c>
      <c r="E55" s="142"/>
      <c r="F55" s="143"/>
      <c r="G55" s="144"/>
    </row>
    <row r="56" spans="1:7" ht="19" customHeight="1" x14ac:dyDescent="0.35">
      <c r="A56" s="196"/>
      <c r="B56" s="196"/>
      <c r="C56" s="33" t="s">
        <v>47</v>
      </c>
      <c r="D56" s="12" t="s">
        <v>909</v>
      </c>
      <c r="E56" s="142"/>
      <c r="F56" s="143"/>
      <c r="G56" s="144"/>
    </row>
    <row r="57" spans="1:7" ht="19" customHeight="1" x14ac:dyDescent="0.35">
      <c r="A57" s="196"/>
      <c r="B57" s="196"/>
      <c r="C57" s="33" t="s">
        <v>48</v>
      </c>
      <c r="D57" s="12" t="s">
        <v>910</v>
      </c>
      <c r="E57" s="142"/>
      <c r="F57" s="143"/>
      <c r="G57" s="144"/>
    </row>
    <row r="58" spans="1:7" ht="19" customHeight="1" x14ac:dyDescent="0.35">
      <c r="A58" s="196"/>
      <c r="B58" s="196"/>
      <c r="C58" s="33" t="s">
        <v>49</v>
      </c>
      <c r="D58" s="12" t="s">
        <v>911</v>
      </c>
      <c r="E58" s="142"/>
      <c r="F58" s="143"/>
      <c r="G58" s="144"/>
    </row>
    <row r="59" spans="1:7" ht="19" customHeight="1" x14ac:dyDescent="0.35">
      <c r="A59" s="196"/>
      <c r="B59" s="195" t="s">
        <v>906</v>
      </c>
      <c r="C59" s="33" t="s">
        <v>992</v>
      </c>
      <c r="D59" s="12" t="s">
        <v>993</v>
      </c>
      <c r="E59" s="142"/>
      <c r="F59" s="143"/>
      <c r="G59" s="144"/>
    </row>
    <row r="60" spans="1:7" ht="19" customHeight="1" x14ac:dyDescent="0.35">
      <c r="A60" s="196"/>
      <c r="B60" s="199"/>
      <c r="C60" s="33" t="s">
        <v>50</v>
      </c>
      <c r="D60" s="12" t="s">
        <v>912</v>
      </c>
      <c r="E60" s="142"/>
      <c r="F60" s="143"/>
      <c r="G60" s="144"/>
    </row>
    <row r="61" spans="1:7" ht="19" customHeight="1" x14ac:dyDescent="0.35">
      <c r="A61" s="196"/>
      <c r="B61" s="199"/>
      <c r="C61" s="33" t="s">
        <v>51</v>
      </c>
      <c r="D61" s="12" t="s">
        <v>913</v>
      </c>
      <c r="E61" s="142"/>
      <c r="F61" s="143"/>
      <c r="G61" s="144"/>
    </row>
    <row r="62" spans="1:7" ht="19" customHeight="1" x14ac:dyDescent="0.35">
      <c r="A62" s="196"/>
      <c r="B62" s="199"/>
      <c r="C62" s="33" t="s">
        <v>52</v>
      </c>
      <c r="D62" s="12" t="s">
        <v>914</v>
      </c>
      <c r="E62" s="142"/>
      <c r="F62" s="143"/>
      <c r="G62" s="144"/>
    </row>
    <row r="63" spans="1:7" ht="19" customHeight="1" x14ac:dyDescent="0.35">
      <c r="A63" s="196"/>
      <c r="B63" s="199"/>
      <c r="C63" s="33" t="s">
        <v>53</v>
      </c>
      <c r="D63" s="12" t="s">
        <v>915</v>
      </c>
      <c r="E63" s="142"/>
      <c r="F63" s="143"/>
      <c r="G63" s="144"/>
    </row>
    <row r="64" spans="1:7" ht="19" customHeight="1" x14ac:dyDescent="0.35">
      <c r="A64" s="196"/>
      <c r="B64" s="199"/>
      <c r="C64" s="33" t="s">
        <v>54</v>
      </c>
      <c r="D64" s="12" t="s">
        <v>916</v>
      </c>
      <c r="E64" s="142"/>
      <c r="F64" s="145"/>
      <c r="G64" s="144"/>
    </row>
    <row r="65" spans="1:7" ht="19" customHeight="1" x14ac:dyDescent="0.35">
      <c r="A65" s="196"/>
      <c r="B65" s="199"/>
      <c r="C65" s="33" t="s">
        <v>55</v>
      </c>
      <c r="D65" s="12" t="s">
        <v>917</v>
      </c>
      <c r="E65" s="142"/>
      <c r="F65" s="143"/>
      <c r="G65" s="144"/>
    </row>
    <row r="66" spans="1:7" ht="19" customHeight="1" x14ac:dyDescent="0.35">
      <c r="A66" s="196"/>
      <c r="B66" s="199"/>
      <c r="C66" s="33" t="s">
        <v>56</v>
      </c>
      <c r="D66" s="12" t="s">
        <v>918</v>
      </c>
      <c r="E66" s="142"/>
      <c r="F66" s="143"/>
      <c r="G66" s="144"/>
    </row>
    <row r="67" spans="1:7" ht="19" customHeight="1" x14ac:dyDescent="0.35">
      <c r="A67" s="196"/>
      <c r="B67" s="199"/>
      <c r="C67" s="33" t="s">
        <v>57</v>
      </c>
      <c r="D67" s="12" t="s">
        <v>919</v>
      </c>
      <c r="E67" s="142"/>
      <c r="F67" s="143"/>
      <c r="G67" s="144"/>
    </row>
    <row r="68" spans="1:7" ht="19" customHeight="1" x14ac:dyDescent="0.35">
      <c r="A68" s="196"/>
      <c r="B68" s="199"/>
      <c r="C68" s="33" t="s">
        <v>58</v>
      </c>
      <c r="D68" s="12" t="s">
        <v>920</v>
      </c>
      <c r="E68" s="142"/>
      <c r="F68" s="143"/>
      <c r="G68" s="144"/>
    </row>
    <row r="69" spans="1:7" ht="19" customHeight="1" x14ac:dyDescent="0.35">
      <c r="A69" s="196"/>
      <c r="B69" s="199"/>
      <c r="C69" s="33" t="s">
        <v>59</v>
      </c>
      <c r="D69" s="12" t="s">
        <v>921</v>
      </c>
      <c r="E69" s="142"/>
      <c r="F69" s="143"/>
      <c r="G69" s="144"/>
    </row>
    <row r="70" spans="1:7" ht="19" customHeight="1" x14ac:dyDescent="0.35">
      <c r="A70" s="196"/>
      <c r="B70" s="199"/>
      <c r="C70" s="33" t="s">
        <v>60</v>
      </c>
      <c r="D70" s="12" t="s">
        <v>922</v>
      </c>
      <c r="E70" s="142"/>
      <c r="F70" s="143"/>
      <c r="G70" s="144"/>
    </row>
    <row r="71" spans="1:7" ht="19" customHeight="1" x14ac:dyDescent="0.35">
      <c r="A71" s="196"/>
      <c r="B71" s="199"/>
      <c r="C71" s="33" t="s">
        <v>61</v>
      </c>
      <c r="D71" s="12" t="s">
        <v>923</v>
      </c>
      <c r="E71" s="142"/>
      <c r="F71" s="143"/>
      <c r="G71" s="144"/>
    </row>
    <row r="72" spans="1:7" ht="19" customHeight="1" x14ac:dyDescent="0.35">
      <c r="A72" s="197"/>
      <c r="B72" s="203"/>
      <c r="C72" s="33" t="s">
        <v>62</v>
      </c>
      <c r="D72" s="12" t="s">
        <v>924</v>
      </c>
      <c r="E72" s="142"/>
      <c r="F72" s="143"/>
      <c r="G72" s="144"/>
    </row>
    <row r="73" spans="1:7" x14ac:dyDescent="0.35">
      <c r="A73" s="11"/>
      <c r="B73" s="11"/>
      <c r="C73" s="39"/>
      <c r="D73" s="11"/>
    </row>
    <row r="74" spans="1:7" ht="19" customHeight="1" x14ac:dyDescent="0.35">
      <c r="A74" s="195" t="s">
        <v>925</v>
      </c>
      <c r="B74" s="198" t="s">
        <v>926</v>
      </c>
      <c r="C74" s="33" t="s">
        <v>63</v>
      </c>
      <c r="D74" s="12" t="s">
        <v>927</v>
      </c>
    </row>
    <row r="75" spans="1:7" ht="19" customHeight="1" x14ac:dyDescent="0.35">
      <c r="A75" s="196"/>
      <c r="B75" s="197"/>
      <c r="C75" s="33" t="s">
        <v>64</v>
      </c>
      <c r="D75" s="12" t="s">
        <v>928</v>
      </c>
    </row>
    <row r="76" spans="1:7" ht="19" customHeight="1" x14ac:dyDescent="0.35">
      <c r="A76" s="196"/>
      <c r="B76" s="200" t="s">
        <v>929</v>
      </c>
      <c r="C76" s="33" t="s">
        <v>65</v>
      </c>
      <c r="D76" s="12" t="s">
        <v>930</v>
      </c>
    </row>
    <row r="77" spans="1:7" ht="19" customHeight="1" x14ac:dyDescent="0.35">
      <c r="A77" s="196"/>
      <c r="B77" s="201"/>
      <c r="C77" s="33" t="s">
        <v>66</v>
      </c>
      <c r="D77" s="12" t="s">
        <v>931</v>
      </c>
    </row>
    <row r="78" spans="1:7" ht="19" customHeight="1" x14ac:dyDescent="0.35">
      <c r="A78" s="196"/>
      <c r="B78" s="201"/>
      <c r="C78" s="33" t="s">
        <v>67</v>
      </c>
      <c r="D78" s="12" t="s">
        <v>932</v>
      </c>
    </row>
    <row r="79" spans="1:7" ht="19" customHeight="1" x14ac:dyDescent="0.35">
      <c r="A79" s="196"/>
      <c r="B79" s="201"/>
      <c r="C79" s="33" t="s">
        <v>68</v>
      </c>
      <c r="D79" s="12" t="s">
        <v>933</v>
      </c>
    </row>
    <row r="80" spans="1:7" ht="19" customHeight="1" x14ac:dyDescent="0.35">
      <c r="A80" s="196"/>
      <c r="B80" s="201"/>
      <c r="C80" s="33" t="s">
        <v>69</v>
      </c>
      <c r="D80" s="12" t="s">
        <v>934</v>
      </c>
    </row>
    <row r="81" spans="1:4" ht="19" customHeight="1" x14ac:dyDescent="0.35">
      <c r="A81" s="196"/>
      <c r="B81" s="201"/>
      <c r="C81" s="33" t="s">
        <v>70</v>
      </c>
      <c r="D81" s="12" t="s">
        <v>935</v>
      </c>
    </row>
    <row r="82" spans="1:4" ht="19" customHeight="1" x14ac:dyDescent="0.35">
      <c r="A82" s="196"/>
      <c r="B82" s="201"/>
      <c r="C82" s="33" t="s">
        <v>71</v>
      </c>
      <c r="D82" s="12" t="s">
        <v>936</v>
      </c>
    </row>
    <row r="83" spans="1:4" ht="19" customHeight="1" x14ac:dyDescent="0.35">
      <c r="A83" s="196"/>
      <c r="B83" s="201"/>
      <c r="C83" s="33" t="s">
        <v>72</v>
      </c>
      <c r="D83" s="12" t="s">
        <v>937</v>
      </c>
    </row>
    <row r="84" spans="1:4" ht="19" customHeight="1" x14ac:dyDescent="0.35">
      <c r="A84" s="196"/>
      <c r="B84" s="201"/>
      <c r="C84" s="33" t="s">
        <v>73</v>
      </c>
      <c r="D84" s="12" t="s">
        <v>938</v>
      </c>
    </row>
    <row r="85" spans="1:4" ht="19" customHeight="1" x14ac:dyDescent="0.35">
      <c r="A85" s="196"/>
      <c r="B85" s="201"/>
      <c r="C85" s="33" t="s">
        <v>74</v>
      </c>
      <c r="D85" s="12" t="s">
        <v>939</v>
      </c>
    </row>
    <row r="86" spans="1:4" ht="19" customHeight="1" x14ac:dyDescent="0.35">
      <c r="A86" s="196"/>
      <c r="B86" s="201"/>
      <c r="C86" s="33" t="s">
        <v>75</v>
      </c>
      <c r="D86" s="12" t="s">
        <v>940</v>
      </c>
    </row>
    <row r="87" spans="1:4" ht="19" customHeight="1" x14ac:dyDescent="0.35">
      <c r="A87" s="196"/>
      <c r="B87" s="202"/>
      <c r="C87" s="33" t="s">
        <v>76</v>
      </c>
      <c r="D87" s="12" t="s">
        <v>941</v>
      </c>
    </row>
    <row r="88" spans="1:4" ht="19" customHeight="1" x14ac:dyDescent="0.35">
      <c r="A88" s="196"/>
      <c r="B88" s="200" t="s">
        <v>942</v>
      </c>
      <c r="C88" s="33" t="s">
        <v>77</v>
      </c>
      <c r="D88" s="12" t="s">
        <v>945</v>
      </c>
    </row>
    <row r="89" spans="1:4" ht="19" customHeight="1" x14ac:dyDescent="0.35">
      <c r="A89" s="196"/>
      <c r="B89" s="201"/>
      <c r="C89" s="33" t="s">
        <v>78</v>
      </c>
      <c r="D89" s="12" t="s">
        <v>946</v>
      </c>
    </row>
    <row r="90" spans="1:4" ht="19" customHeight="1" x14ac:dyDescent="0.35">
      <c r="A90" s="196"/>
      <c r="B90" s="201"/>
      <c r="C90" s="33" t="s">
        <v>79</v>
      </c>
      <c r="D90" s="12" t="s">
        <v>947</v>
      </c>
    </row>
    <row r="91" spans="1:4" ht="19" customHeight="1" x14ac:dyDescent="0.35">
      <c r="A91" s="196"/>
      <c r="B91" s="202"/>
      <c r="C91" s="33" t="s">
        <v>80</v>
      </c>
      <c r="D91" s="12" t="s">
        <v>948</v>
      </c>
    </row>
    <row r="92" spans="1:4" ht="19" customHeight="1" x14ac:dyDescent="0.35">
      <c r="A92" s="196"/>
      <c r="B92" s="200" t="s">
        <v>943</v>
      </c>
      <c r="C92" s="33" t="s">
        <v>81</v>
      </c>
      <c r="D92" s="12" t="s">
        <v>949</v>
      </c>
    </row>
    <row r="93" spans="1:4" ht="19" customHeight="1" x14ac:dyDescent="0.35">
      <c r="A93" s="196"/>
      <c r="B93" s="201"/>
      <c r="C93" s="33" t="s">
        <v>82</v>
      </c>
      <c r="D93" s="12" t="s">
        <v>950</v>
      </c>
    </row>
    <row r="94" spans="1:4" ht="19" customHeight="1" x14ac:dyDescent="0.35">
      <c r="A94" s="196"/>
      <c r="B94" s="201"/>
      <c r="C94" s="33" t="s">
        <v>83</v>
      </c>
      <c r="D94" s="12" t="s">
        <v>951</v>
      </c>
    </row>
    <row r="95" spans="1:4" ht="19" customHeight="1" x14ac:dyDescent="0.35">
      <c r="A95" s="196"/>
      <c r="B95" s="202"/>
      <c r="C95" s="33" t="s">
        <v>84</v>
      </c>
      <c r="D95" s="12" t="s">
        <v>952</v>
      </c>
    </row>
    <row r="96" spans="1:4" ht="19" customHeight="1" x14ac:dyDescent="0.35">
      <c r="A96" s="196"/>
      <c r="B96" s="195" t="s">
        <v>944</v>
      </c>
      <c r="C96" s="33" t="s">
        <v>85</v>
      </c>
      <c r="D96" s="12" t="s">
        <v>953</v>
      </c>
    </row>
    <row r="97" spans="1:4" ht="19" customHeight="1" x14ac:dyDescent="0.35">
      <c r="A97" s="196"/>
      <c r="B97" s="199"/>
      <c r="C97" s="33" t="s">
        <v>86</v>
      </c>
      <c r="D97" s="12" t="s">
        <v>954</v>
      </c>
    </row>
    <row r="98" spans="1:4" ht="19" customHeight="1" x14ac:dyDescent="0.35">
      <c r="A98" s="196"/>
      <c r="B98" s="199"/>
      <c r="C98" s="33" t="s">
        <v>87</v>
      </c>
      <c r="D98" s="12" t="s">
        <v>955</v>
      </c>
    </row>
    <row r="99" spans="1:4" ht="19" customHeight="1" x14ac:dyDescent="0.35">
      <c r="A99" s="196"/>
      <c r="B99" s="199"/>
      <c r="C99" s="33" t="s">
        <v>88</v>
      </c>
      <c r="D99" s="12" t="s">
        <v>956</v>
      </c>
    </row>
    <row r="100" spans="1:4" ht="19" customHeight="1" x14ac:dyDescent="0.35">
      <c r="A100" s="196"/>
      <c r="B100" s="199"/>
      <c r="C100" s="33" t="s">
        <v>89</v>
      </c>
      <c r="D100" s="12" t="s">
        <v>957</v>
      </c>
    </row>
    <row r="101" spans="1:4" ht="19" customHeight="1" x14ac:dyDescent="0.35">
      <c r="A101" s="196"/>
      <c r="B101" s="199"/>
      <c r="C101" s="33" t="s">
        <v>90</v>
      </c>
      <c r="D101" s="12" t="s">
        <v>958</v>
      </c>
    </row>
    <row r="102" spans="1:4" ht="19" customHeight="1" x14ac:dyDescent="0.35">
      <c r="A102" s="196"/>
      <c r="B102" s="199"/>
      <c r="C102" s="33" t="s">
        <v>91</v>
      </c>
      <c r="D102" s="12" t="s">
        <v>959</v>
      </c>
    </row>
    <row r="103" spans="1:4" ht="19" customHeight="1" x14ac:dyDescent="0.35">
      <c r="A103" s="197"/>
      <c r="B103" s="203"/>
      <c r="C103" s="33" t="s">
        <v>92</v>
      </c>
      <c r="D103" s="12" t="s">
        <v>960</v>
      </c>
    </row>
    <row r="104" spans="1:4" x14ac:dyDescent="0.35">
      <c r="A104" s="11"/>
      <c r="B104" s="11"/>
      <c r="C104" s="39"/>
      <c r="D104" s="11"/>
    </row>
    <row r="105" spans="1:4" ht="19" customHeight="1" x14ac:dyDescent="0.35">
      <c r="A105" s="195" t="s">
        <v>967</v>
      </c>
      <c r="B105" s="198" t="s">
        <v>968</v>
      </c>
      <c r="C105" s="33" t="s">
        <v>93</v>
      </c>
      <c r="D105" s="12" t="s">
        <v>969</v>
      </c>
    </row>
    <row r="106" spans="1:4" ht="19" customHeight="1" x14ac:dyDescent="0.35">
      <c r="A106" s="196"/>
      <c r="B106" s="196"/>
      <c r="C106" s="33" t="s">
        <v>94</v>
      </c>
      <c r="D106" s="12" t="s">
        <v>970</v>
      </c>
    </row>
    <row r="107" spans="1:4" ht="19" customHeight="1" x14ac:dyDescent="0.35">
      <c r="A107" s="196"/>
      <c r="B107" s="196"/>
      <c r="C107" s="33" t="s">
        <v>95</v>
      </c>
      <c r="D107" s="12" t="s">
        <v>971</v>
      </c>
    </row>
    <row r="108" spans="1:4" ht="19" customHeight="1" x14ac:dyDescent="0.35">
      <c r="A108" s="197"/>
      <c r="B108" s="197"/>
      <c r="C108" s="33" t="s">
        <v>96</v>
      </c>
      <c r="D108" s="12" t="s">
        <v>972</v>
      </c>
    </row>
    <row r="109" spans="1:4" x14ac:dyDescent="0.35">
      <c r="A109" s="11"/>
      <c r="B109" s="11"/>
      <c r="C109" s="39"/>
      <c r="D109" s="11"/>
    </row>
    <row r="110" spans="1:4" ht="19" customHeight="1" x14ac:dyDescent="0.35">
      <c r="A110" s="195" t="s">
        <v>973</v>
      </c>
      <c r="B110" s="198" t="s">
        <v>989</v>
      </c>
      <c r="C110" s="33" t="s">
        <v>97</v>
      </c>
      <c r="D110" s="12" t="s">
        <v>974</v>
      </c>
    </row>
    <row r="111" spans="1:4" ht="19" customHeight="1" x14ac:dyDescent="0.35">
      <c r="A111" s="199"/>
      <c r="B111" s="196"/>
      <c r="C111" s="33" t="s">
        <v>98</v>
      </c>
      <c r="D111" s="12" t="s">
        <v>975</v>
      </c>
    </row>
    <row r="112" spans="1:4" ht="19" customHeight="1" x14ac:dyDescent="0.35">
      <c r="A112" s="196"/>
      <c r="B112" s="197"/>
      <c r="C112" s="33" t="s">
        <v>99</v>
      </c>
      <c r="D112" s="12" t="s">
        <v>976</v>
      </c>
    </row>
    <row r="113" spans="1:4" ht="19" customHeight="1" x14ac:dyDescent="0.35">
      <c r="A113" s="196"/>
      <c r="B113" s="200" t="s">
        <v>990</v>
      </c>
      <c r="C113" s="33" t="s">
        <v>100</v>
      </c>
      <c r="D113" s="12" t="s">
        <v>977</v>
      </c>
    </row>
    <row r="114" spans="1:4" ht="19" customHeight="1" x14ac:dyDescent="0.35">
      <c r="A114" s="196"/>
      <c r="B114" s="201"/>
      <c r="C114" s="33" t="s">
        <v>101</v>
      </c>
      <c r="D114" s="12" t="s">
        <v>978</v>
      </c>
    </row>
    <row r="115" spans="1:4" ht="19" customHeight="1" x14ac:dyDescent="0.35">
      <c r="A115" s="196"/>
      <c r="B115" s="201"/>
      <c r="C115" s="33" t="s">
        <v>102</v>
      </c>
      <c r="D115" s="12" t="s">
        <v>979</v>
      </c>
    </row>
    <row r="116" spans="1:4" ht="19" customHeight="1" x14ac:dyDescent="0.35">
      <c r="A116" s="196"/>
      <c r="B116" s="201"/>
      <c r="C116" s="33" t="s">
        <v>103</v>
      </c>
      <c r="D116" s="12" t="s">
        <v>980</v>
      </c>
    </row>
    <row r="117" spans="1:4" ht="19" customHeight="1" x14ac:dyDescent="0.35">
      <c r="A117" s="196"/>
      <c r="B117" s="201"/>
      <c r="C117" s="33" t="s">
        <v>104</v>
      </c>
      <c r="D117" s="12" t="s">
        <v>981</v>
      </c>
    </row>
    <row r="118" spans="1:4" ht="19" customHeight="1" x14ac:dyDescent="0.35">
      <c r="A118" s="196"/>
      <c r="B118" s="201"/>
      <c r="C118" s="33" t="s">
        <v>105</v>
      </c>
      <c r="D118" s="12" t="s">
        <v>982</v>
      </c>
    </row>
    <row r="119" spans="1:4" ht="19" customHeight="1" x14ac:dyDescent="0.35">
      <c r="A119" s="196"/>
      <c r="B119" s="202"/>
      <c r="C119" s="33" t="s">
        <v>106</v>
      </c>
      <c r="D119" s="12" t="s">
        <v>983</v>
      </c>
    </row>
    <row r="120" spans="1:4" ht="19" customHeight="1" x14ac:dyDescent="0.35">
      <c r="A120" s="196"/>
      <c r="B120" s="195" t="s">
        <v>991</v>
      </c>
      <c r="C120" s="146" t="s">
        <v>107</v>
      </c>
      <c r="D120" s="12" t="s">
        <v>984</v>
      </c>
    </row>
    <row r="121" spans="1:4" ht="19" customHeight="1" x14ac:dyDescent="0.35">
      <c r="A121" s="196"/>
      <c r="B121" s="199"/>
      <c r="C121" s="146" t="s">
        <v>108</v>
      </c>
      <c r="D121" s="12" t="s">
        <v>985</v>
      </c>
    </row>
    <row r="122" spans="1:4" ht="19" customHeight="1" x14ac:dyDescent="0.35">
      <c r="A122" s="196"/>
      <c r="B122" s="199"/>
      <c r="C122" s="146" t="s">
        <v>109</v>
      </c>
      <c r="D122" s="12" t="s">
        <v>986</v>
      </c>
    </row>
    <row r="123" spans="1:4" ht="19" customHeight="1" x14ac:dyDescent="0.35">
      <c r="A123" s="196"/>
      <c r="B123" s="199"/>
      <c r="C123" s="146" t="s">
        <v>110</v>
      </c>
      <c r="D123" s="12" t="s">
        <v>987</v>
      </c>
    </row>
    <row r="124" spans="1:4" ht="19" customHeight="1" x14ac:dyDescent="0.35">
      <c r="A124" s="197"/>
      <c r="B124" s="203"/>
      <c r="C124" s="146" t="s">
        <v>523</v>
      </c>
      <c r="D124" s="12" t="s">
        <v>988</v>
      </c>
    </row>
    <row r="127" spans="1:4" ht="15.5" x14ac:dyDescent="0.35">
      <c r="D127" s="26" t="s">
        <v>961</v>
      </c>
    </row>
    <row r="128" spans="1:4" x14ac:dyDescent="0.35">
      <c r="D128" s="25" t="s">
        <v>962</v>
      </c>
    </row>
    <row r="129" spans="4:4" x14ac:dyDescent="0.35">
      <c r="D129" s="25" t="s">
        <v>963</v>
      </c>
    </row>
    <row r="130" spans="4:4" x14ac:dyDescent="0.35">
      <c r="D130" s="25" t="s">
        <v>964</v>
      </c>
    </row>
    <row r="131" spans="4:4" x14ac:dyDescent="0.35">
      <c r="D131" s="25" t="s">
        <v>965</v>
      </c>
    </row>
    <row r="132" spans="4:4" x14ac:dyDescent="0.35">
      <c r="D132" s="25" t="s">
        <v>966</v>
      </c>
    </row>
  </sheetData>
  <mergeCells count="30">
    <mergeCell ref="A44:A52"/>
    <mergeCell ref="B44:B48"/>
    <mergeCell ref="B49:B50"/>
    <mergeCell ref="B51:B52"/>
    <mergeCell ref="A4:A22"/>
    <mergeCell ref="B4:B6"/>
    <mergeCell ref="B7:B13"/>
    <mergeCell ref="B16:B17"/>
    <mergeCell ref="B18:B19"/>
    <mergeCell ref="B21:B22"/>
    <mergeCell ref="A24:A42"/>
    <mergeCell ref="B24:B27"/>
    <mergeCell ref="B28:B31"/>
    <mergeCell ref="B32:B38"/>
    <mergeCell ref="B39:B42"/>
    <mergeCell ref="A54:A72"/>
    <mergeCell ref="B54:B58"/>
    <mergeCell ref="B59:B72"/>
    <mergeCell ref="A74:A103"/>
    <mergeCell ref="B74:B75"/>
    <mergeCell ref="B76:B87"/>
    <mergeCell ref="B88:B91"/>
    <mergeCell ref="B92:B95"/>
    <mergeCell ref="B96:B103"/>
    <mergeCell ref="A105:A108"/>
    <mergeCell ref="B105:B108"/>
    <mergeCell ref="A110:A124"/>
    <mergeCell ref="B110:B112"/>
    <mergeCell ref="B113:B119"/>
    <mergeCell ref="B120:B1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7"/>
  <sheetViews>
    <sheetView workbookViewId="0">
      <pane ySplit="2" topLeftCell="A3" activePane="bottomLeft" state="frozen"/>
      <selection pane="bottomLeft" activeCell="B131" sqref="B131"/>
    </sheetView>
  </sheetViews>
  <sheetFormatPr defaultColWidth="9.1796875" defaultRowHeight="14.5" x14ac:dyDescent="0.35"/>
  <cols>
    <col min="1" max="1" width="41.26953125" style="10" customWidth="1"/>
    <col min="2" max="2" width="47.26953125" style="10" customWidth="1"/>
    <col min="3" max="3" width="8" style="25" customWidth="1"/>
    <col min="4" max="4" width="63" style="10" customWidth="1"/>
    <col min="5" max="256" width="9.1796875" style="10"/>
    <col min="257" max="257" width="41.26953125" style="10" customWidth="1"/>
    <col min="258" max="258" width="55" style="10" customWidth="1"/>
    <col min="259" max="259" width="8" style="10" customWidth="1"/>
    <col min="260" max="260" width="63" style="10" customWidth="1"/>
    <col min="261" max="512" width="9.1796875" style="10"/>
    <col min="513" max="513" width="41.26953125" style="10" customWidth="1"/>
    <col min="514" max="514" width="55" style="10" customWidth="1"/>
    <col min="515" max="515" width="8" style="10" customWidth="1"/>
    <col min="516" max="516" width="63" style="10" customWidth="1"/>
    <col min="517" max="768" width="9.1796875" style="10"/>
    <col min="769" max="769" width="41.26953125" style="10" customWidth="1"/>
    <col min="770" max="770" width="55" style="10" customWidth="1"/>
    <col min="771" max="771" width="8" style="10" customWidth="1"/>
    <col min="772" max="772" width="63" style="10" customWidth="1"/>
    <col min="773" max="1024" width="9.1796875" style="10"/>
    <col min="1025" max="1025" width="41.26953125" style="10" customWidth="1"/>
    <col min="1026" max="1026" width="55" style="10" customWidth="1"/>
    <col min="1027" max="1027" width="8" style="10" customWidth="1"/>
    <col min="1028" max="1028" width="63" style="10" customWidth="1"/>
    <col min="1029" max="1280" width="9.1796875" style="10"/>
    <col min="1281" max="1281" width="41.26953125" style="10" customWidth="1"/>
    <col min="1282" max="1282" width="55" style="10" customWidth="1"/>
    <col min="1283" max="1283" width="8" style="10" customWidth="1"/>
    <col min="1284" max="1284" width="63" style="10" customWidth="1"/>
    <col min="1285" max="1536" width="9.1796875" style="10"/>
    <col min="1537" max="1537" width="41.26953125" style="10" customWidth="1"/>
    <col min="1538" max="1538" width="55" style="10" customWidth="1"/>
    <col min="1539" max="1539" width="8" style="10" customWidth="1"/>
    <col min="1540" max="1540" width="63" style="10" customWidth="1"/>
    <col min="1541" max="1792" width="9.1796875" style="10"/>
    <col min="1793" max="1793" width="41.26953125" style="10" customWidth="1"/>
    <col min="1794" max="1794" width="55" style="10" customWidth="1"/>
    <col min="1795" max="1795" width="8" style="10" customWidth="1"/>
    <col min="1796" max="1796" width="63" style="10" customWidth="1"/>
    <col min="1797" max="2048" width="9.1796875" style="10"/>
    <col min="2049" max="2049" width="41.26953125" style="10" customWidth="1"/>
    <col min="2050" max="2050" width="55" style="10" customWidth="1"/>
    <col min="2051" max="2051" width="8" style="10" customWidth="1"/>
    <col min="2052" max="2052" width="63" style="10" customWidth="1"/>
    <col min="2053" max="2304" width="9.1796875" style="10"/>
    <col min="2305" max="2305" width="41.26953125" style="10" customWidth="1"/>
    <col min="2306" max="2306" width="55" style="10" customWidth="1"/>
    <col min="2307" max="2307" width="8" style="10" customWidth="1"/>
    <col min="2308" max="2308" width="63" style="10" customWidth="1"/>
    <col min="2309" max="2560" width="9.1796875" style="10"/>
    <col min="2561" max="2561" width="41.26953125" style="10" customWidth="1"/>
    <col min="2562" max="2562" width="55" style="10" customWidth="1"/>
    <col min="2563" max="2563" width="8" style="10" customWidth="1"/>
    <col min="2564" max="2564" width="63" style="10" customWidth="1"/>
    <col min="2565" max="2816" width="9.1796875" style="10"/>
    <col min="2817" max="2817" width="41.26953125" style="10" customWidth="1"/>
    <col min="2818" max="2818" width="55" style="10" customWidth="1"/>
    <col min="2819" max="2819" width="8" style="10" customWidth="1"/>
    <col min="2820" max="2820" width="63" style="10" customWidth="1"/>
    <col min="2821" max="3072" width="9.1796875" style="10"/>
    <col min="3073" max="3073" width="41.26953125" style="10" customWidth="1"/>
    <col min="3074" max="3074" width="55" style="10" customWidth="1"/>
    <col min="3075" max="3075" width="8" style="10" customWidth="1"/>
    <col min="3076" max="3076" width="63" style="10" customWidth="1"/>
    <col min="3077" max="3328" width="9.1796875" style="10"/>
    <col min="3329" max="3329" width="41.26953125" style="10" customWidth="1"/>
    <col min="3330" max="3330" width="55" style="10" customWidth="1"/>
    <col min="3331" max="3331" width="8" style="10" customWidth="1"/>
    <col min="3332" max="3332" width="63" style="10" customWidth="1"/>
    <col min="3333" max="3584" width="9.1796875" style="10"/>
    <col min="3585" max="3585" width="41.26953125" style="10" customWidth="1"/>
    <col min="3586" max="3586" width="55" style="10" customWidth="1"/>
    <col min="3587" max="3587" width="8" style="10" customWidth="1"/>
    <col min="3588" max="3588" width="63" style="10" customWidth="1"/>
    <col min="3589" max="3840" width="9.1796875" style="10"/>
    <col min="3841" max="3841" width="41.26953125" style="10" customWidth="1"/>
    <col min="3842" max="3842" width="55" style="10" customWidth="1"/>
    <col min="3843" max="3843" width="8" style="10" customWidth="1"/>
    <col min="3844" max="3844" width="63" style="10" customWidth="1"/>
    <col min="3845" max="4096" width="9.1796875" style="10"/>
    <col min="4097" max="4097" width="41.26953125" style="10" customWidth="1"/>
    <col min="4098" max="4098" width="55" style="10" customWidth="1"/>
    <col min="4099" max="4099" width="8" style="10" customWidth="1"/>
    <col min="4100" max="4100" width="63" style="10" customWidth="1"/>
    <col min="4101" max="4352" width="9.1796875" style="10"/>
    <col min="4353" max="4353" width="41.26953125" style="10" customWidth="1"/>
    <col min="4354" max="4354" width="55" style="10" customWidth="1"/>
    <col min="4355" max="4355" width="8" style="10" customWidth="1"/>
    <col min="4356" max="4356" width="63" style="10" customWidth="1"/>
    <col min="4357" max="4608" width="9.1796875" style="10"/>
    <col min="4609" max="4609" width="41.26953125" style="10" customWidth="1"/>
    <col min="4610" max="4610" width="55" style="10" customWidth="1"/>
    <col min="4611" max="4611" width="8" style="10" customWidth="1"/>
    <col min="4612" max="4612" width="63" style="10" customWidth="1"/>
    <col min="4613" max="4864" width="9.1796875" style="10"/>
    <col min="4865" max="4865" width="41.26953125" style="10" customWidth="1"/>
    <col min="4866" max="4866" width="55" style="10" customWidth="1"/>
    <col min="4867" max="4867" width="8" style="10" customWidth="1"/>
    <col min="4868" max="4868" width="63" style="10" customWidth="1"/>
    <col min="4869" max="5120" width="9.1796875" style="10"/>
    <col min="5121" max="5121" width="41.26953125" style="10" customWidth="1"/>
    <col min="5122" max="5122" width="55" style="10" customWidth="1"/>
    <col min="5123" max="5123" width="8" style="10" customWidth="1"/>
    <col min="5124" max="5124" width="63" style="10" customWidth="1"/>
    <col min="5125" max="5376" width="9.1796875" style="10"/>
    <col min="5377" max="5377" width="41.26953125" style="10" customWidth="1"/>
    <col min="5378" max="5378" width="55" style="10" customWidth="1"/>
    <col min="5379" max="5379" width="8" style="10" customWidth="1"/>
    <col min="5380" max="5380" width="63" style="10" customWidth="1"/>
    <col min="5381" max="5632" width="9.1796875" style="10"/>
    <col min="5633" max="5633" width="41.26953125" style="10" customWidth="1"/>
    <col min="5634" max="5634" width="55" style="10" customWidth="1"/>
    <col min="5635" max="5635" width="8" style="10" customWidth="1"/>
    <col min="5636" max="5636" width="63" style="10" customWidth="1"/>
    <col min="5637" max="5888" width="9.1796875" style="10"/>
    <col min="5889" max="5889" width="41.26953125" style="10" customWidth="1"/>
    <col min="5890" max="5890" width="55" style="10" customWidth="1"/>
    <col min="5891" max="5891" width="8" style="10" customWidth="1"/>
    <col min="5892" max="5892" width="63" style="10" customWidth="1"/>
    <col min="5893" max="6144" width="9.1796875" style="10"/>
    <col min="6145" max="6145" width="41.26953125" style="10" customWidth="1"/>
    <col min="6146" max="6146" width="55" style="10" customWidth="1"/>
    <col min="6147" max="6147" width="8" style="10" customWidth="1"/>
    <col min="6148" max="6148" width="63" style="10" customWidth="1"/>
    <col min="6149" max="6400" width="9.1796875" style="10"/>
    <col min="6401" max="6401" width="41.26953125" style="10" customWidth="1"/>
    <col min="6402" max="6402" width="55" style="10" customWidth="1"/>
    <col min="6403" max="6403" width="8" style="10" customWidth="1"/>
    <col min="6404" max="6404" width="63" style="10" customWidth="1"/>
    <col min="6405" max="6656" width="9.1796875" style="10"/>
    <col min="6657" max="6657" width="41.26953125" style="10" customWidth="1"/>
    <col min="6658" max="6658" width="55" style="10" customWidth="1"/>
    <col min="6659" max="6659" width="8" style="10" customWidth="1"/>
    <col min="6660" max="6660" width="63" style="10" customWidth="1"/>
    <col min="6661" max="6912" width="9.1796875" style="10"/>
    <col min="6913" max="6913" width="41.26953125" style="10" customWidth="1"/>
    <col min="6914" max="6914" width="55" style="10" customWidth="1"/>
    <col min="6915" max="6915" width="8" style="10" customWidth="1"/>
    <col min="6916" max="6916" width="63" style="10" customWidth="1"/>
    <col min="6917" max="7168" width="9.1796875" style="10"/>
    <col min="7169" max="7169" width="41.26953125" style="10" customWidth="1"/>
    <col min="7170" max="7170" width="55" style="10" customWidth="1"/>
    <col min="7171" max="7171" width="8" style="10" customWidth="1"/>
    <col min="7172" max="7172" width="63" style="10" customWidth="1"/>
    <col min="7173" max="7424" width="9.1796875" style="10"/>
    <col min="7425" max="7425" width="41.26953125" style="10" customWidth="1"/>
    <col min="7426" max="7426" width="55" style="10" customWidth="1"/>
    <col min="7427" max="7427" width="8" style="10" customWidth="1"/>
    <col min="7428" max="7428" width="63" style="10" customWidth="1"/>
    <col min="7429" max="7680" width="9.1796875" style="10"/>
    <col min="7681" max="7681" width="41.26953125" style="10" customWidth="1"/>
    <col min="7682" max="7682" width="55" style="10" customWidth="1"/>
    <col min="7683" max="7683" width="8" style="10" customWidth="1"/>
    <col min="7684" max="7684" width="63" style="10" customWidth="1"/>
    <col min="7685" max="7936" width="9.1796875" style="10"/>
    <col min="7937" max="7937" width="41.26953125" style="10" customWidth="1"/>
    <col min="7938" max="7938" width="55" style="10" customWidth="1"/>
    <col min="7939" max="7939" width="8" style="10" customWidth="1"/>
    <col min="7940" max="7940" width="63" style="10" customWidth="1"/>
    <col min="7941" max="8192" width="9.1796875" style="10"/>
    <col min="8193" max="8193" width="41.26953125" style="10" customWidth="1"/>
    <col min="8194" max="8194" width="55" style="10" customWidth="1"/>
    <col min="8195" max="8195" width="8" style="10" customWidth="1"/>
    <col min="8196" max="8196" width="63" style="10" customWidth="1"/>
    <col min="8197" max="8448" width="9.1796875" style="10"/>
    <col min="8449" max="8449" width="41.26953125" style="10" customWidth="1"/>
    <col min="8450" max="8450" width="55" style="10" customWidth="1"/>
    <col min="8451" max="8451" width="8" style="10" customWidth="1"/>
    <col min="8452" max="8452" width="63" style="10" customWidth="1"/>
    <col min="8453" max="8704" width="9.1796875" style="10"/>
    <col min="8705" max="8705" width="41.26953125" style="10" customWidth="1"/>
    <col min="8706" max="8706" width="55" style="10" customWidth="1"/>
    <col min="8707" max="8707" width="8" style="10" customWidth="1"/>
    <col min="8708" max="8708" width="63" style="10" customWidth="1"/>
    <col min="8709" max="8960" width="9.1796875" style="10"/>
    <col min="8961" max="8961" width="41.26953125" style="10" customWidth="1"/>
    <col min="8962" max="8962" width="55" style="10" customWidth="1"/>
    <col min="8963" max="8963" width="8" style="10" customWidth="1"/>
    <col min="8964" max="8964" width="63" style="10" customWidth="1"/>
    <col min="8965" max="9216" width="9.1796875" style="10"/>
    <col min="9217" max="9217" width="41.26953125" style="10" customWidth="1"/>
    <col min="9218" max="9218" width="55" style="10" customWidth="1"/>
    <col min="9219" max="9219" width="8" style="10" customWidth="1"/>
    <col min="9220" max="9220" width="63" style="10" customWidth="1"/>
    <col min="9221" max="9472" width="9.1796875" style="10"/>
    <col min="9473" max="9473" width="41.26953125" style="10" customWidth="1"/>
    <col min="9474" max="9474" width="55" style="10" customWidth="1"/>
    <col min="9475" max="9475" width="8" style="10" customWidth="1"/>
    <col min="9476" max="9476" width="63" style="10" customWidth="1"/>
    <col min="9477" max="9728" width="9.1796875" style="10"/>
    <col min="9729" max="9729" width="41.26953125" style="10" customWidth="1"/>
    <col min="9730" max="9730" width="55" style="10" customWidth="1"/>
    <col min="9731" max="9731" width="8" style="10" customWidth="1"/>
    <col min="9732" max="9732" width="63" style="10" customWidth="1"/>
    <col min="9733" max="9984" width="9.1796875" style="10"/>
    <col min="9985" max="9985" width="41.26953125" style="10" customWidth="1"/>
    <col min="9986" max="9986" width="55" style="10" customWidth="1"/>
    <col min="9987" max="9987" width="8" style="10" customWidth="1"/>
    <col min="9988" max="9988" width="63" style="10" customWidth="1"/>
    <col min="9989" max="10240" width="9.1796875" style="10"/>
    <col min="10241" max="10241" width="41.26953125" style="10" customWidth="1"/>
    <col min="10242" max="10242" width="55" style="10" customWidth="1"/>
    <col min="10243" max="10243" width="8" style="10" customWidth="1"/>
    <col min="10244" max="10244" width="63" style="10" customWidth="1"/>
    <col min="10245" max="10496" width="9.1796875" style="10"/>
    <col min="10497" max="10497" width="41.26953125" style="10" customWidth="1"/>
    <col min="10498" max="10498" width="55" style="10" customWidth="1"/>
    <col min="10499" max="10499" width="8" style="10" customWidth="1"/>
    <col min="10500" max="10500" width="63" style="10" customWidth="1"/>
    <col min="10501" max="10752" width="9.1796875" style="10"/>
    <col min="10753" max="10753" width="41.26953125" style="10" customWidth="1"/>
    <col min="10754" max="10754" width="55" style="10" customWidth="1"/>
    <col min="10755" max="10755" width="8" style="10" customWidth="1"/>
    <col min="10756" max="10756" width="63" style="10" customWidth="1"/>
    <col min="10757" max="11008" width="9.1796875" style="10"/>
    <col min="11009" max="11009" width="41.26953125" style="10" customWidth="1"/>
    <col min="11010" max="11010" width="55" style="10" customWidth="1"/>
    <col min="11011" max="11011" width="8" style="10" customWidth="1"/>
    <col min="11012" max="11012" width="63" style="10" customWidth="1"/>
    <col min="11013" max="11264" width="9.1796875" style="10"/>
    <col min="11265" max="11265" width="41.26953125" style="10" customWidth="1"/>
    <col min="11266" max="11266" width="55" style="10" customWidth="1"/>
    <col min="11267" max="11267" width="8" style="10" customWidth="1"/>
    <col min="11268" max="11268" width="63" style="10" customWidth="1"/>
    <col min="11269" max="11520" width="9.1796875" style="10"/>
    <col min="11521" max="11521" width="41.26953125" style="10" customWidth="1"/>
    <col min="11522" max="11522" width="55" style="10" customWidth="1"/>
    <col min="11523" max="11523" width="8" style="10" customWidth="1"/>
    <col min="11524" max="11524" width="63" style="10" customWidth="1"/>
    <col min="11525" max="11776" width="9.1796875" style="10"/>
    <col min="11777" max="11777" width="41.26953125" style="10" customWidth="1"/>
    <col min="11778" max="11778" width="55" style="10" customWidth="1"/>
    <col min="11779" max="11779" width="8" style="10" customWidth="1"/>
    <col min="11780" max="11780" width="63" style="10" customWidth="1"/>
    <col min="11781" max="12032" width="9.1796875" style="10"/>
    <col min="12033" max="12033" width="41.26953125" style="10" customWidth="1"/>
    <col min="12034" max="12034" width="55" style="10" customWidth="1"/>
    <col min="12035" max="12035" width="8" style="10" customWidth="1"/>
    <col min="12036" max="12036" width="63" style="10" customWidth="1"/>
    <col min="12037" max="12288" width="9.1796875" style="10"/>
    <col min="12289" max="12289" width="41.26953125" style="10" customWidth="1"/>
    <col min="12290" max="12290" width="55" style="10" customWidth="1"/>
    <col min="12291" max="12291" width="8" style="10" customWidth="1"/>
    <col min="12292" max="12292" width="63" style="10" customWidth="1"/>
    <col min="12293" max="12544" width="9.1796875" style="10"/>
    <col min="12545" max="12545" width="41.26953125" style="10" customWidth="1"/>
    <col min="12546" max="12546" width="55" style="10" customWidth="1"/>
    <col min="12547" max="12547" width="8" style="10" customWidth="1"/>
    <col min="12548" max="12548" width="63" style="10" customWidth="1"/>
    <col min="12549" max="12800" width="9.1796875" style="10"/>
    <col min="12801" max="12801" width="41.26953125" style="10" customWidth="1"/>
    <col min="12802" max="12802" width="55" style="10" customWidth="1"/>
    <col min="12803" max="12803" width="8" style="10" customWidth="1"/>
    <col min="12804" max="12804" width="63" style="10" customWidth="1"/>
    <col min="12805" max="13056" width="9.1796875" style="10"/>
    <col min="13057" max="13057" width="41.26953125" style="10" customWidth="1"/>
    <col min="13058" max="13058" width="55" style="10" customWidth="1"/>
    <col min="13059" max="13059" width="8" style="10" customWidth="1"/>
    <col min="13060" max="13060" width="63" style="10" customWidth="1"/>
    <col min="13061" max="13312" width="9.1796875" style="10"/>
    <col min="13313" max="13313" width="41.26953125" style="10" customWidth="1"/>
    <col min="13314" max="13314" width="55" style="10" customWidth="1"/>
    <col min="13315" max="13315" width="8" style="10" customWidth="1"/>
    <col min="13316" max="13316" width="63" style="10" customWidth="1"/>
    <col min="13317" max="13568" width="9.1796875" style="10"/>
    <col min="13569" max="13569" width="41.26953125" style="10" customWidth="1"/>
    <col min="13570" max="13570" width="55" style="10" customWidth="1"/>
    <col min="13571" max="13571" width="8" style="10" customWidth="1"/>
    <col min="13572" max="13572" width="63" style="10" customWidth="1"/>
    <col min="13573" max="13824" width="9.1796875" style="10"/>
    <col min="13825" max="13825" width="41.26953125" style="10" customWidth="1"/>
    <col min="13826" max="13826" width="55" style="10" customWidth="1"/>
    <col min="13827" max="13827" width="8" style="10" customWidth="1"/>
    <col min="13828" max="13828" width="63" style="10" customWidth="1"/>
    <col min="13829" max="14080" width="9.1796875" style="10"/>
    <col min="14081" max="14081" width="41.26953125" style="10" customWidth="1"/>
    <col min="14082" max="14082" width="55" style="10" customWidth="1"/>
    <col min="14083" max="14083" width="8" style="10" customWidth="1"/>
    <col min="14084" max="14084" width="63" style="10" customWidth="1"/>
    <col min="14085" max="14336" width="9.1796875" style="10"/>
    <col min="14337" max="14337" width="41.26953125" style="10" customWidth="1"/>
    <col min="14338" max="14338" width="55" style="10" customWidth="1"/>
    <col min="14339" max="14339" width="8" style="10" customWidth="1"/>
    <col min="14340" max="14340" width="63" style="10" customWidth="1"/>
    <col min="14341" max="14592" width="9.1796875" style="10"/>
    <col min="14593" max="14593" width="41.26953125" style="10" customWidth="1"/>
    <col min="14594" max="14594" width="55" style="10" customWidth="1"/>
    <col min="14595" max="14595" width="8" style="10" customWidth="1"/>
    <col min="14596" max="14596" width="63" style="10" customWidth="1"/>
    <col min="14597" max="14848" width="9.1796875" style="10"/>
    <col min="14849" max="14849" width="41.26953125" style="10" customWidth="1"/>
    <col min="14850" max="14850" width="55" style="10" customWidth="1"/>
    <col min="14851" max="14851" width="8" style="10" customWidth="1"/>
    <col min="14852" max="14852" width="63" style="10" customWidth="1"/>
    <col min="14853" max="15104" width="9.1796875" style="10"/>
    <col min="15105" max="15105" width="41.26953125" style="10" customWidth="1"/>
    <col min="15106" max="15106" width="55" style="10" customWidth="1"/>
    <col min="15107" max="15107" width="8" style="10" customWidth="1"/>
    <col min="15108" max="15108" width="63" style="10" customWidth="1"/>
    <col min="15109" max="15360" width="9.1796875" style="10"/>
    <col min="15361" max="15361" width="41.26953125" style="10" customWidth="1"/>
    <col min="15362" max="15362" width="55" style="10" customWidth="1"/>
    <col min="15363" max="15363" width="8" style="10" customWidth="1"/>
    <col min="15364" max="15364" width="63" style="10" customWidth="1"/>
    <col min="15365" max="15616" width="9.1796875" style="10"/>
    <col min="15617" max="15617" width="41.26953125" style="10" customWidth="1"/>
    <col min="15618" max="15618" width="55" style="10" customWidth="1"/>
    <col min="15619" max="15619" width="8" style="10" customWidth="1"/>
    <col min="15620" max="15620" width="63" style="10" customWidth="1"/>
    <col min="15621" max="15872" width="9.1796875" style="10"/>
    <col min="15873" max="15873" width="41.26953125" style="10" customWidth="1"/>
    <col min="15874" max="15874" width="55" style="10" customWidth="1"/>
    <col min="15875" max="15875" width="8" style="10" customWidth="1"/>
    <col min="15876" max="15876" width="63" style="10" customWidth="1"/>
    <col min="15877" max="16128" width="9.1796875" style="10"/>
    <col min="16129" max="16129" width="41.26953125" style="10" customWidth="1"/>
    <col min="16130" max="16130" width="55" style="10" customWidth="1"/>
    <col min="16131" max="16131" width="8" style="10" customWidth="1"/>
    <col min="16132" max="16132" width="63" style="10" customWidth="1"/>
    <col min="16133" max="16384" width="9.1796875" style="10"/>
  </cols>
  <sheetData>
    <row r="1" spans="1:4" ht="15.5" x14ac:dyDescent="0.35">
      <c r="A1" s="7" t="s">
        <v>695</v>
      </c>
      <c r="B1" s="8"/>
      <c r="C1" s="9"/>
      <c r="D1" s="8"/>
    </row>
    <row r="2" spans="1:4" x14ac:dyDescent="0.35">
      <c r="C2" s="26" t="s">
        <v>696</v>
      </c>
      <c r="D2" s="26" t="s">
        <v>697</v>
      </c>
    </row>
    <row r="3" spans="1:4" x14ac:dyDescent="0.35">
      <c r="A3" s="26" t="s">
        <v>698</v>
      </c>
      <c r="B3" s="26"/>
    </row>
    <row r="4" spans="1:4" x14ac:dyDescent="0.35">
      <c r="A4" s="208" t="s">
        <v>699</v>
      </c>
      <c r="B4" s="209"/>
      <c r="C4" s="134" t="s">
        <v>111</v>
      </c>
      <c r="D4" s="134" t="s">
        <v>700</v>
      </c>
    </row>
    <row r="5" spans="1:4" x14ac:dyDescent="0.35">
      <c r="A5" s="204"/>
      <c r="B5" s="210"/>
      <c r="C5" s="134" t="s">
        <v>112</v>
      </c>
      <c r="D5" s="140" t="s">
        <v>701</v>
      </c>
    </row>
    <row r="6" spans="1:4" x14ac:dyDescent="0.35">
      <c r="A6" s="204"/>
      <c r="B6" s="210"/>
      <c r="C6" s="134" t="s">
        <v>113</v>
      </c>
      <c r="D6" s="134" t="s">
        <v>702</v>
      </c>
    </row>
    <row r="7" spans="1:4" x14ac:dyDescent="0.35">
      <c r="A7" s="204"/>
      <c r="B7" s="210"/>
      <c r="C7" s="134" t="s">
        <v>703</v>
      </c>
      <c r="D7" s="134" t="s">
        <v>704</v>
      </c>
    </row>
    <row r="8" spans="1:4" x14ac:dyDescent="0.35">
      <c r="A8" s="204"/>
      <c r="B8" s="210"/>
      <c r="C8" s="134" t="s">
        <v>114</v>
      </c>
      <c r="D8" s="134" t="s">
        <v>705</v>
      </c>
    </row>
    <row r="9" spans="1:4" x14ac:dyDescent="0.35">
      <c r="A9" s="204"/>
      <c r="B9" s="210"/>
      <c r="C9" s="134" t="s">
        <v>115</v>
      </c>
      <c r="D9" s="134" t="s">
        <v>706</v>
      </c>
    </row>
    <row r="10" spans="1:4" x14ac:dyDescent="0.35">
      <c r="A10" s="204"/>
      <c r="B10" s="210"/>
      <c r="C10" s="134" t="s">
        <v>116</v>
      </c>
      <c r="D10" s="134" t="s">
        <v>707</v>
      </c>
    </row>
    <row r="11" spans="1:4" x14ac:dyDescent="0.35">
      <c r="A11" s="204"/>
      <c r="B11" s="210"/>
      <c r="C11" s="134" t="s">
        <v>117</v>
      </c>
      <c r="D11" s="134" t="s">
        <v>708</v>
      </c>
    </row>
    <row r="12" spans="1:4" x14ac:dyDescent="0.35">
      <c r="A12" s="204"/>
      <c r="B12" s="210"/>
      <c r="C12" s="134" t="s">
        <v>118</v>
      </c>
      <c r="D12" s="134" t="s">
        <v>709</v>
      </c>
    </row>
    <row r="13" spans="1:4" x14ac:dyDescent="0.35">
      <c r="A13" s="204"/>
      <c r="B13" s="210"/>
      <c r="C13" s="134" t="s">
        <v>119</v>
      </c>
      <c r="D13" s="134" t="s">
        <v>710</v>
      </c>
    </row>
    <row r="14" spans="1:4" x14ac:dyDescent="0.35">
      <c r="A14" s="204"/>
      <c r="B14" s="210"/>
      <c r="C14" s="134" t="s">
        <v>120</v>
      </c>
      <c r="D14" s="134" t="s">
        <v>711</v>
      </c>
    </row>
    <row r="15" spans="1:4" x14ac:dyDescent="0.35">
      <c r="A15" s="204"/>
      <c r="B15" s="210"/>
      <c r="C15" s="134" t="s">
        <v>121</v>
      </c>
      <c r="D15" s="134" t="s">
        <v>712</v>
      </c>
    </row>
    <row r="16" spans="1:4" x14ac:dyDescent="0.35">
      <c r="A16" s="204"/>
      <c r="B16" s="210"/>
      <c r="C16" s="134" t="s">
        <v>122</v>
      </c>
      <c r="D16" s="134" t="s">
        <v>713</v>
      </c>
    </row>
    <row r="17" spans="1:4" x14ac:dyDescent="0.35">
      <c r="A17" s="204"/>
      <c r="B17" s="210"/>
      <c r="C17" s="134" t="s">
        <v>123</v>
      </c>
      <c r="D17" s="134" t="s">
        <v>714</v>
      </c>
    </row>
    <row r="18" spans="1:4" x14ac:dyDescent="0.35">
      <c r="A18" s="204"/>
      <c r="B18" s="210"/>
      <c r="C18" s="134" t="s">
        <v>124</v>
      </c>
      <c r="D18" s="134" t="s">
        <v>715</v>
      </c>
    </row>
    <row r="19" spans="1:4" x14ac:dyDescent="0.35">
      <c r="A19" s="204"/>
      <c r="B19" s="210"/>
      <c r="C19" s="134" t="s">
        <v>125</v>
      </c>
      <c r="D19" s="134" t="s">
        <v>716</v>
      </c>
    </row>
    <row r="20" spans="1:4" x14ac:dyDescent="0.35">
      <c r="A20" s="204"/>
      <c r="B20" s="210"/>
      <c r="C20" s="134" t="s">
        <v>126</v>
      </c>
      <c r="D20" s="134" t="s">
        <v>717</v>
      </c>
    </row>
    <row r="21" spans="1:4" x14ac:dyDescent="0.35">
      <c r="A21" s="204"/>
      <c r="B21" s="210"/>
      <c r="C21" s="134" t="s">
        <v>127</v>
      </c>
      <c r="D21" s="134" t="s">
        <v>718</v>
      </c>
    </row>
    <row r="22" spans="1:4" x14ac:dyDescent="0.35">
      <c r="A22" s="204"/>
      <c r="B22" s="210"/>
      <c r="C22" s="134" t="s">
        <v>128</v>
      </c>
      <c r="D22" s="134" t="s">
        <v>719</v>
      </c>
    </row>
    <row r="23" spans="1:4" ht="15" thickBot="1" x14ac:dyDescent="0.4">
      <c r="A23" s="211"/>
      <c r="B23" s="212"/>
      <c r="C23" s="135" t="s">
        <v>129</v>
      </c>
      <c r="D23" s="135" t="s">
        <v>720</v>
      </c>
    </row>
    <row r="24" spans="1:4" x14ac:dyDescent="0.35">
      <c r="A24" s="213" t="s">
        <v>721</v>
      </c>
      <c r="B24" s="214"/>
      <c r="C24" s="136" t="s">
        <v>130</v>
      </c>
      <c r="D24" s="136" t="s">
        <v>722</v>
      </c>
    </row>
    <row r="25" spans="1:4" x14ac:dyDescent="0.35">
      <c r="A25" s="204"/>
      <c r="B25" s="210"/>
      <c r="C25" s="134" t="s">
        <v>131</v>
      </c>
      <c r="D25" s="134" t="s">
        <v>723</v>
      </c>
    </row>
    <row r="26" spans="1:4" x14ac:dyDescent="0.35">
      <c r="A26" s="204"/>
      <c r="B26" s="210"/>
      <c r="C26" s="134" t="s">
        <v>132</v>
      </c>
      <c r="D26" s="134" t="s">
        <v>724</v>
      </c>
    </row>
    <row r="27" spans="1:4" x14ac:dyDescent="0.35">
      <c r="A27" s="204"/>
      <c r="B27" s="210"/>
      <c r="C27" s="134" t="s">
        <v>133</v>
      </c>
      <c r="D27" s="134" t="s">
        <v>725</v>
      </c>
    </row>
    <row r="28" spans="1:4" x14ac:dyDescent="0.35">
      <c r="A28" s="204"/>
      <c r="B28" s="210"/>
      <c r="C28" s="134" t="s">
        <v>134</v>
      </c>
      <c r="D28" s="134" t="s">
        <v>726</v>
      </c>
    </row>
    <row r="29" spans="1:4" x14ac:dyDescent="0.35">
      <c r="A29" s="204"/>
      <c r="B29" s="210"/>
      <c r="C29" s="134" t="s">
        <v>463</v>
      </c>
      <c r="D29" s="134" t="s">
        <v>727</v>
      </c>
    </row>
    <row r="30" spans="1:4" x14ac:dyDescent="0.35">
      <c r="A30" s="204"/>
      <c r="B30" s="210"/>
      <c r="C30" s="134" t="s">
        <v>135</v>
      </c>
      <c r="D30" s="134" t="s">
        <v>728</v>
      </c>
    </row>
    <row r="31" spans="1:4" x14ac:dyDescent="0.35">
      <c r="A31" s="204"/>
      <c r="B31" s="210"/>
      <c r="C31" s="134" t="s">
        <v>136</v>
      </c>
      <c r="D31" s="134" t="s">
        <v>729</v>
      </c>
    </row>
    <row r="32" spans="1:4" x14ac:dyDescent="0.35">
      <c r="A32" s="204"/>
      <c r="B32" s="210"/>
      <c r="C32" s="134" t="s">
        <v>137</v>
      </c>
      <c r="D32" s="134" t="s">
        <v>730</v>
      </c>
    </row>
    <row r="33" spans="1:4" ht="15" thickBot="1" x14ac:dyDescent="0.4">
      <c r="A33" s="211"/>
      <c r="B33" s="212"/>
      <c r="C33" s="135" t="s">
        <v>138</v>
      </c>
      <c r="D33" s="135" t="s">
        <v>731</v>
      </c>
    </row>
    <row r="34" spans="1:4" x14ac:dyDescent="0.35">
      <c r="A34" s="213" t="s">
        <v>732</v>
      </c>
      <c r="B34" s="214"/>
      <c r="C34" s="136" t="s">
        <v>139</v>
      </c>
      <c r="D34" s="137" t="s">
        <v>733</v>
      </c>
    </row>
    <row r="35" spans="1:4" x14ac:dyDescent="0.35">
      <c r="A35" s="204"/>
      <c r="B35" s="210"/>
      <c r="C35" s="134" t="s">
        <v>140</v>
      </c>
      <c r="D35" s="30" t="s">
        <v>734</v>
      </c>
    </row>
    <row r="36" spans="1:4" x14ac:dyDescent="0.35">
      <c r="A36" s="204"/>
      <c r="B36" s="210"/>
      <c r="C36" s="134" t="s">
        <v>141</v>
      </c>
      <c r="D36" s="30" t="s">
        <v>735</v>
      </c>
    </row>
    <row r="37" spans="1:4" x14ac:dyDescent="0.35">
      <c r="A37" s="204"/>
      <c r="B37" s="210"/>
      <c r="C37" s="134" t="s">
        <v>142</v>
      </c>
      <c r="D37" s="30" t="s">
        <v>736</v>
      </c>
    </row>
    <row r="38" spans="1:4" x14ac:dyDescent="0.35">
      <c r="A38" s="204"/>
      <c r="B38" s="210"/>
      <c r="C38" s="134" t="s">
        <v>143</v>
      </c>
      <c r="D38" s="30" t="s">
        <v>737</v>
      </c>
    </row>
    <row r="39" spans="1:4" x14ac:dyDescent="0.35">
      <c r="A39" s="204"/>
      <c r="B39" s="210"/>
      <c r="C39" s="134" t="s">
        <v>144</v>
      </c>
      <c r="D39" s="30" t="s">
        <v>738</v>
      </c>
    </row>
    <row r="40" spans="1:4" ht="15" thickBot="1" x14ac:dyDescent="0.4">
      <c r="A40" s="211"/>
      <c r="B40" s="212"/>
      <c r="C40" s="135" t="s">
        <v>145</v>
      </c>
      <c r="D40" s="138" t="s">
        <v>739</v>
      </c>
    </row>
    <row r="41" spans="1:4" x14ac:dyDescent="0.35">
      <c r="A41" s="27"/>
      <c r="B41" s="28"/>
      <c r="C41" s="139"/>
      <c r="D41" s="27"/>
    </row>
    <row r="42" spans="1:4" x14ac:dyDescent="0.35">
      <c r="A42" s="195" t="s">
        <v>740</v>
      </c>
      <c r="B42" s="198" t="s">
        <v>741</v>
      </c>
      <c r="C42" s="134" t="s">
        <v>146</v>
      </c>
      <c r="D42" s="30" t="s">
        <v>742</v>
      </c>
    </row>
    <row r="43" spans="1:4" ht="43.5" x14ac:dyDescent="0.35">
      <c r="A43" s="199"/>
      <c r="B43" s="197"/>
      <c r="C43" s="12" t="s">
        <v>147</v>
      </c>
      <c r="D43" s="174" t="s">
        <v>743</v>
      </c>
    </row>
    <row r="44" spans="1:4" x14ac:dyDescent="0.35">
      <c r="A44" s="199"/>
      <c r="B44" s="198" t="s">
        <v>744</v>
      </c>
      <c r="C44" s="134" t="s">
        <v>148</v>
      </c>
      <c r="D44" s="30" t="s">
        <v>745</v>
      </c>
    </row>
    <row r="45" spans="1:4" ht="43.5" x14ac:dyDescent="0.35">
      <c r="A45" s="199"/>
      <c r="B45" s="197"/>
      <c r="C45" s="12" t="s">
        <v>149</v>
      </c>
      <c r="D45" s="15" t="s">
        <v>746</v>
      </c>
    </row>
    <row r="46" spans="1:4" x14ac:dyDescent="0.35">
      <c r="A46" s="199"/>
      <c r="B46" s="198" t="s">
        <v>747</v>
      </c>
      <c r="C46" s="134" t="s">
        <v>150</v>
      </c>
      <c r="D46" s="30" t="s">
        <v>748</v>
      </c>
    </row>
    <row r="47" spans="1:4" ht="43.5" x14ac:dyDescent="0.35">
      <c r="A47" s="199"/>
      <c r="B47" s="197"/>
      <c r="C47" s="12" t="s">
        <v>151</v>
      </c>
      <c r="D47" s="15" t="s">
        <v>749</v>
      </c>
    </row>
    <row r="48" spans="1:4" x14ac:dyDescent="0.35">
      <c r="A48" s="203"/>
      <c r="B48" s="29" t="s">
        <v>750</v>
      </c>
      <c r="C48" s="134" t="s">
        <v>152</v>
      </c>
      <c r="D48" s="30" t="s">
        <v>751</v>
      </c>
    </row>
    <row r="49" spans="1:4" x14ac:dyDescent="0.35">
      <c r="A49" s="30"/>
      <c r="B49" s="30"/>
      <c r="C49" s="134"/>
      <c r="D49" s="30"/>
    </row>
    <row r="50" spans="1:4" x14ac:dyDescent="0.35">
      <c r="A50" s="198" t="s">
        <v>752</v>
      </c>
      <c r="B50" s="198" t="s">
        <v>753</v>
      </c>
      <c r="C50" s="134" t="s">
        <v>153</v>
      </c>
      <c r="D50" s="30" t="s">
        <v>754</v>
      </c>
    </row>
    <row r="51" spans="1:4" x14ac:dyDescent="0.35">
      <c r="A51" s="196"/>
      <c r="B51" s="196"/>
      <c r="C51" s="134" t="s">
        <v>154</v>
      </c>
      <c r="D51" s="30" t="s">
        <v>755</v>
      </c>
    </row>
    <row r="52" spans="1:4" x14ac:dyDescent="0.35">
      <c r="A52" s="196"/>
      <c r="B52" s="196"/>
      <c r="C52" s="134" t="s">
        <v>155</v>
      </c>
      <c r="D52" s="30" t="s">
        <v>756</v>
      </c>
    </row>
    <row r="53" spans="1:4" x14ac:dyDescent="0.35">
      <c r="A53" s="196"/>
      <c r="B53" s="196"/>
      <c r="C53" s="134" t="s">
        <v>156</v>
      </c>
      <c r="D53" s="30" t="s">
        <v>757</v>
      </c>
    </row>
    <row r="54" spans="1:4" x14ac:dyDescent="0.35">
      <c r="A54" s="196"/>
      <c r="B54" s="196"/>
      <c r="C54" s="134" t="s">
        <v>157</v>
      </c>
      <c r="D54" s="30" t="s">
        <v>758</v>
      </c>
    </row>
    <row r="55" spans="1:4" x14ac:dyDescent="0.35">
      <c r="A55" s="196"/>
      <c r="B55" s="196"/>
      <c r="C55" s="134" t="s">
        <v>158</v>
      </c>
      <c r="D55" s="30" t="s">
        <v>759</v>
      </c>
    </row>
    <row r="56" spans="1:4" x14ac:dyDescent="0.35">
      <c r="A56" s="196"/>
      <c r="B56" s="197"/>
      <c r="C56" s="134" t="s">
        <v>159</v>
      </c>
      <c r="D56" s="30" t="s">
        <v>760</v>
      </c>
    </row>
    <row r="57" spans="1:4" x14ac:dyDescent="0.35">
      <c r="A57" s="196"/>
      <c r="B57" s="198" t="s">
        <v>761</v>
      </c>
      <c r="C57" s="134" t="s">
        <v>160</v>
      </c>
      <c r="D57" s="30" t="s">
        <v>762</v>
      </c>
    </row>
    <row r="58" spans="1:4" x14ac:dyDescent="0.35">
      <c r="A58" s="196"/>
      <c r="B58" s="196"/>
      <c r="C58" s="134" t="s">
        <v>161</v>
      </c>
      <c r="D58" s="175" t="s">
        <v>763</v>
      </c>
    </row>
    <row r="59" spans="1:4" x14ac:dyDescent="0.35">
      <c r="A59" s="196"/>
      <c r="B59" s="196"/>
      <c r="C59" s="134" t="s">
        <v>162</v>
      </c>
      <c r="D59" s="30" t="s">
        <v>764</v>
      </c>
    </row>
    <row r="60" spans="1:4" x14ac:dyDescent="0.35">
      <c r="A60" s="196"/>
      <c r="B60" s="196"/>
      <c r="C60" s="134" t="s">
        <v>163</v>
      </c>
      <c r="D60" s="175" t="s">
        <v>765</v>
      </c>
    </row>
    <row r="61" spans="1:4" x14ac:dyDescent="0.35">
      <c r="A61" s="196"/>
      <c r="B61" s="196"/>
      <c r="C61" s="134" t="s">
        <v>164</v>
      </c>
      <c r="D61" s="30" t="s">
        <v>766</v>
      </c>
    </row>
    <row r="62" spans="1:4" x14ac:dyDescent="0.35">
      <c r="A62" s="196"/>
      <c r="B62" s="196"/>
      <c r="C62" s="134" t="s">
        <v>165</v>
      </c>
      <c r="D62" s="175" t="s">
        <v>767</v>
      </c>
    </row>
    <row r="63" spans="1:4" x14ac:dyDescent="0.35">
      <c r="A63" s="196"/>
      <c r="B63" s="196"/>
      <c r="C63" s="134" t="s">
        <v>166</v>
      </c>
      <c r="D63" s="30" t="s">
        <v>768</v>
      </c>
    </row>
    <row r="64" spans="1:4" x14ac:dyDescent="0.35">
      <c r="A64" s="196"/>
      <c r="B64" s="196"/>
      <c r="C64" s="134" t="s">
        <v>167</v>
      </c>
      <c r="D64" s="175" t="s">
        <v>769</v>
      </c>
    </row>
    <row r="65" spans="1:4" x14ac:dyDescent="0.35">
      <c r="A65" s="196"/>
      <c r="B65" s="196"/>
      <c r="C65" s="134" t="s">
        <v>464</v>
      </c>
      <c r="D65" s="30" t="s">
        <v>770</v>
      </c>
    </row>
    <row r="66" spans="1:4" x14ac:dyDescent="0.35">
      <c r="A66" s="196"/>
      <c r="B66" s="196"/>
      <c r="C66" s="134" t="s">
        <v>465</v>
      </c>
      <c r="D66" s="175" t="s">
        <v>771</v>
      </c>
    </row>
    <row r="67" spans="1:4" x14ac:dyDescent="0.35">
      <c r="A67" s="196"/>
      <c r="B67" s="196"/>
      <c r="C67" s="134" t="s">
        <v>466</v>
      </c>
      <c r="D67" s="30" t="s">
        <v>772</v>
      </c>
    </row>
    <row r="68" spans="1:4" x14ac:dyDescent="0.35">
      <c r="A68" s="196"/>
      <c r="B68" s="196"/>
      <c r="C68" s="134" t="s">
        <v>467</v>
      </c>
      <c r="D68" s="175" t="s">
        <v>773</v>
      </c>
    </row>
    <row r="69" spans="1:4" x14ac:dyDescent="0.35">
      <c r="A69" s="196"/>
      <c r="B69" s="196"/>
      <c r="C69" s="134" t="s">
        <v>468</v>
      </c>
      <c r="D69" s="30" t="s">
        <v>774</v>
      </c>
    </row>
    <row r="70" spans="1:4" x14ac:dyDescent="0.35">
      <c r="A70" s="197"/>
      <c r="B70" s="197"/>
      <c r="C70" s="134" t="s">
        <v>469</v>
      </c>
      <c r="D70" s="30" t="s">
        <v>775</v>
      </c>
    </row>
    <row r="71" spans="1:4" x14ac:dyDescent="0.35">
      <c r="A71" s="30"/>
      <c r="B71" s="30"/>
      <c r="C71" s="134"/>
      <c r="D71" s="30"/>
    </row>
    <row r="72" spans="1:4" x14ac:dyDescent="0.35">
      <c r="A72" s="195" t="s">
        <v>776</v>
      </c>
      <c r="B72" s="195" t="s">
        <v>777</v>
      </c>
      <c r="C72" s="134" t="s">
        <v>470</v>
      </c>
      <c r="D72" s="30" t="s">
        <v>778</v>
      </c>
    </row>
    <row r="73" spans="1:4" x14ac:dyDescent="0.35">
      <c r="A73" s="199"/>
      <c r="B73" s="199"/>
      <c r="C73" s="134" t="s">
        <v>471</v>
      </c>
      <c r="D73" s="30" t="s">
        <v>779</v>
      </c>
    </row>
    <row r="74" spans="1:4" x14ac:dyDescent="0.35">
      <c r="A74" s="199"/>
      <c r="B74" s="199"/>
      <c r="C74" s="10" t="s">
        <v>472</v>
      </c>
      <c r="D74" s="175" t="s">
        <v>780</v>
      </c>
    </row>
    <row r="75" spans="1:4" x14ac:dyDescent="0.35">
      <c r="A75" s="199"/>
      <c r="B75" s="199"/>
      <c r="C75" s="134" t="s">
        <v>473</v>
      </c>
      <c r="D75" s="175" t="s">
        <v>781</v>
      </c>
    </row>
    <row r="76" spans="1:4" x14ac:dyDescent="0.35">
      <c r="A76" s="199"/>
      <c r="B76" s="199"/>
      <c r="C76" s="134" t="s">
        <v>474</v>
      </c>
      <c r="D76" s="30" t="s">
        <v>782</v>
      </c>
    </row>
    <row r="77" spans="1:4" x14ac:dyDescent="0.35">
      <c r="A77" s="199"/>
      <c r="B77" s="199"/>
      <c r="C77" s="134" t="s">
        <v>475</v>
      </c>
      <c r="D77" s="30" t="s">
        <v>783</v>
      </c>
    </row>
    <row r="78" spans="1:4" x14ac:dyDescent="0.35">
      <c r="A78" s="199"/>
      <c r="B78" s="199"/>
      <c r="C78" s="134" t="s">
        <v>476</v>
      </c>
      <c r="D78" s="30" t="s">
        <v>784</v>
      </c>
    </row>
    <row r="79" spans="1:4" x14ac:dyDescent="0.35">
      <c r="A79" s="199"/>
      <c r="B79" s="199"/>
      <c r="C79" s="134" t="s">
        <v>477</v>
      </c>
      <c r="D79" s="30" t="s">
        <v>785</v>
      </c>
    </row>
    <row r="80" spans="1:4" x14ac:dyDescent="0.35">
      <c r="A80" s="199"/>
      <c r="B80" s="199"/>
      <c r="C80" s="134" t="s">
        <v>478</v>
      </c>
      <c r="D80" s="30" t="s">
        <v>786</v>
      </c>
    </row>
    <row r="81" spans="1:4" x14ac:dyDescent="0.35">
      <c r="A81" s="199"/>
      <c r="B81" s="199"/>
      <c r="C81" s="134" t="s">
        <v>479</v>
      </c>
      <c r="D81" s="30" t="s">
        <v>787</v>
      </c>
    </row>
    <row r="82" spans="1:4" x14ac:dyDescent="0.35">
      <c r="A82" s="203"/>
      <c r="B82" s="203"/>
      <c r="C82" s="134" t="s">
        <v>480</v>
      </c>
      <c r="D82" s="30" t="s">
        <v>788</v>
      </c>
    </row>
    <row r="83" spans="1:4" x14ac:dyDescent="0.35">
      <c r="A83" s="30"/>
      <c r="B83" s="30"/>
      <c r="C83" s="134"/>
      <c r="D83" s="30"/>
    </row>
    <row r="84" spans="1:4" ht="14.5" customHeight="1" x14ac:dyDescent="0.35">
      <c r="A84" s="195" t="s">
        <v>789</v>
      </c>
      <c r="B84" s="198" t="s">
        <v>790</v>
      </c>
      <c r="C84" s="134" t="s">
        <v>481</v>
      </c>
      <c r="D84" s="30" t="s">
        <v>791</v>
      </c>
    </row>
    <row r="85" spans="1:4" x14ac:dyDescent="0.35">
      <c r="A85" s="199"/>
      <c r="B85" s="196"/>
      <c r="C85" s="134" t="s">
        <v>482</v>
      </c>
      <c r="D85" s="30" t="s">
        <v>792</v>
      </c>
    </row>
    <row r="86" spans="1:4" x14ac:dyDescent="0.35">
      <c r="A86" s="199"/>
      <c r="B86" s="196"/>
      <c r="C86" s="134" t="s">
        <v>483</v>
      </c>
      <c r="D86" s="30" t="s">
        <v>793</v>
      </c>
    </row>
    <row r="87" spans="1:4" x14ac:dyDescent="0.35">
      <c r="A87" s="199"/>
      <c r="B87" s="196"/>
      <c r="C87" s="134" t="s">
        <v>484</v>
      </c>
      <c r="D87" s="30" t="s">
        <v>794</v>
      </c>
    </row>
    <row r="88" spans="1:4" x14ac:dyDescent="0.35">
      <c r="A88" s="199"/>
      <c r="B88" s="196"/>
      <c r="C88" s="134" t="s">
        <v>485</v>
      </c>
      <c r="D88" s="30" t="s">
        <v>795</v>
      </c>
    </row>
    <row r="89" spans="1:4" x14ac:dyDescent="0.35">
      <c r="A89" s="199"/>
      <c r="B89" s="197"/>
      <c r="C89" s="134" t="s">
        <v>486</v>
      </c>
      <c r="D89" s="30" t="s">
        <v>796</v>
      </c>
    </row>
    <row r="90" spans="1:4" x14ac:dyDescent="0.35">
      <c r="A90" s="199"/>
      <c r="B90" s="198" t="s">
        <v>797</v>
      </c>
      <c r="C90" s="134" t="s">
        <v>487</v>
      </c>
      <c r="D90" s="30" t="s">
        <v>798</v>
      </c>
    </row>
    <row r="91" spans="1:4" x14ac:dyDescent="0.35">
      <c r="A91" s="199"/>
      <c r="B91" s="196"/>
      <c r="C91" s="134" t="s">
        <v>488</v>
      </c>
      <c r="D91" s="30" t="s">
        <v>799</v>
      </c>
    </row>
    <row r="92" spans="1:4" x14ac:dyDescent="0.35">
      <c r="A92" s="199"/>
      <c r="B92" s="196"/>
      <c r="C92" s="134" t="s">
        <v>489</v>
      </c>
      <c r="D92" s="30" t="s">
        <v>800</v>
      </c>
    </row>
    <row r="93" spans="1:4" x14ac:dyDescent="0.35">
      <c r="A93" s="199"/>
      <c r="B93" s="197"/>
      <c r="C93" s="134" t="s">
        <v>490</v>
      </c>
      <c r="D93" s="175" t="s">
        <v>801</v>
      </c>
    </row>
    <row r="94" spans="1:4" x14ac:dyDescent="0.35">
      <c r="A94" s="199"/>
      <c r="B94" s="198" t="s">
        <v>802</v>
      </c>
      <c r="C94" s="134" t="s">
        <v>491</v>
      </c>
      <c r="D94" s="30" t="s">
        <v>803</v>
      </c>
    </row>
    <row r="95" spans="1:4" x14ac:dyDescent="0.35">
      <c r="A95" s="199"/>
      <c r="B95" s="196"/>
      <c r="C95" s="134" t="s">
        <v>492</v>
      </c>
      <c r="D95" s="30" t="s">
        <v>804</v>
      </c>
    </row>
    <row r="96" spans="1:4" x14ac:dyDescent="0.35">
      <c r="A96" s="199"/>
      <c r="B96" s="196"/>
      <c r="C96" s="134" t="s">
        <v>493</v>
      </c>
      <c r="D96" s="30" t="s">
        <v>805</v>
      </c>
    </row>
    <row r="97" spans="1:4" x14ac:dyDescent="0.35">
      <c r="A97" s="199"/>
      <c r="B97" s="196"/>
      <c r="C97" s="134" t="s">
        <v>494</v>
      </c>
      <c r="D97" s="30" t="s">
        <v>806</v>
      </c>
    </row>
    <row r="98" spans="1:4" x14ac:dyDescent="0.35">
      <c r="A98" s="199"/>
      <c r="B98" s="196"/>
      <c r="C98" s="134" t="s">
        <v>495</v>
      </c>
      <c r="D98" s="30" t="s">
        <v>807</v>
      </c>
    </row>
    <row r="99" spans="1:4" x14ac:dyDescent="0.35">
      <c r="A99" s="199"/>
      <c r="B99" s="196"/>
      <c r="C99" s="134" t="s">
        <v>496</v>
      </c>
      <c r="D99" s="30" t="s">
        <v>808</v>
      </c>
    </row>
    <row r="100" spans="1:4" x14ac:dyDescent="0.35">
      <c r="A100" s="199"/>
      <c r="B100" s="196"/>
      <c r="C100" s="134" t="s">
        <v>497</v>
      </c>
      <c r="D100" s="30" t="s">
        <v>809</v>
      </c>
    </row>
    <row r="101" spans="1:4" x14ac:dyDescent="0.35">
      <c r="A101" s="199"/>
      <c r="B101" s="196"/>
      <c r="C101" s="134" t="s">
        <v>498</v>
      </c>
      <c r="D101" s="30" t="s">
        <v>810</v>
      </c>
    </row>
    <row r="102" spans="1:4" x14ac:dyDescent="0.35">
      <c r="A102" s="199"/>
      <c r="B102" s="197"/>
      <c r="C102" s="134" t="s">
        <v>499</v>
      </c>
      <c r="D102" s="175" t="s">
        <v>811</v>
      </c>
    </row>
    <row r="103" spans="1:4" x14ac:dyDescent="0.35">
      <c r="A103" s="199"/>
      <c r="B103" s="198" t="s">
        <v>812</v>
      </c>
      <c r="C103" s="134" t="s">
        <v>500</v>
      </c>
      <c r="D103" s="30" t="s">
        <v>813</v>
      </c>
    </row>
    <row r="104" spans="1:4" x14ac:dyDescent="0.35">
      <c r="A104" s="199"/>
      <c r="B104" s="196"/>
      <c r="C104" s="134" t="s">
        <v>501</v>
      </c>
      <c r="D104" s="30" t="s">
        <v>814</v>
      </c>
    </row>
    <row r="105" spans="1:4" x14ac:dyDescent="0.35">
      <c r="A105" s="199"/>
      <c r="B105" s="196"/>
      <c r="C105" s="134" t="s">
        <v>502</v>
      </c>
      <c r="D105" s="30" t="s">
        <v>815</v>
      </c>
    </row>
    <row r="106" spans="1:4" x14ac:dyDescent="0.35">
      <c r="A106" s="199"/>
      <c r="B106" s="197"/>
      <c r="C106" s="134" t="s">
        <v>503</v>
      </c>
      <c r="D106" s="175" t="s">
        <v>816</v>
      </c>
    </row>
    <row r="107" spans="1:4" x14ac:dyDescent="0.35">
      <c r="A107" s="199"/>
      <c r="B107" s="198" t="s">
        <v>817</v>
      </c>
      <c r="C107" s="134" t="s">
        <v>504</v>
      </c>
      <c r="D107" s="30" t="s">
        <v>818</v>
      </c>
    </row>
    <row r="108" spans="1:4" x14ac:dyDescent="0.35">
      <c r="A108" s="199"/>
      <c r="B108" s="196"/>
      <c r="C108" s="134" t="s">
        <v>505</v>
      </c>
      <c r="D108" s="30" t="s">
        <v>819</v>
      </c>
    </row>
    <row r="109" spans="1:4" x14ac:dyDescent="0.35">
      <c r="A109" s="199"/>
      <c r="B109" s="196"/>
      <c r="C109" s="134" t="s">
        <v>506</v>
      </c>
      <c r="D109" s="30" t="s">
        <v>820</v>
      </c>
    </row>
    <row r="110" spans="1:4" x14ac:dyDescent="0.35">
      <c r="A110" s="199"/>
      <c r="B110" s="196"/>
      <c r="C110" s="134" t="s">
        <v>507</v>
      </c>
      <c r="D110" s="30" t="s">
        <v>821</v>
      </c>
    </row>
    <row r="111" spans="1:4" x14ac:dyDescent="0.35">
      <c r="A111" s="199"/>
      <c r="B111" s="196"/>
      <c r="C111" s="134" t="s">
        <v>508</v>
      </c>
      <c r="D111" s="30" t="s">
        <v>822</v>
      </c>
    </row>
    <row r="112" spans="1:4" x14ac:dyDescent="0.35">
      <c r="A112" s="199"/>
      <c r="B112" s="196"/>
      <c r="C112" s="134" t="s">
        <v>509</v>
      </c>
      <c r="D112" s="175" t="s">
        <v>823</v>
      </c>
    </row>
    <row r="113" spans="1:4" x14ac:dyDescent="0.35">
      <c r="A113" s="199"/>
      <c r="B113" s="197"/>
      <c r="C113" s="134" t="s">
        <v>510</v>
      </c>
      <c r="D113" s="175" t="s">
        <v>824</v>
      </c>
    </row>
    <row r="114" spans="1:4" x14ac:dyDescent="0.35">
      <c r="A114" s="199"/>
      <c r="B114" s="198" t="s">
        <v>825</v>
      </c>
      <c r="C114" s="134" t="s">
        <v>511</v>
      </c>
      <c r="D114" s="30" t="s">
        <v>826</v>
      </c>
    </row>
    <row r="115" spans="1:4" x14ac:dyDescent="0.35">
      <c r="A115" s="199"/>
      <c r="B115" s="196"/>
      <c r="C115" s="134" t="s">
        <v>512</v>
      </c>
      <c r="D115" s="30" t="s">
        <v>827</v>
      </c>
    </row>
    <row r="116" spans="1:4" x14ac:dyDescent="0.35">
      <c r="A116" s="199"/>
      <c r="B116" s="196"/>
      <c r="C116" s="134" t="s">
        <v>513</v>
      </c>
      <c r="D116" s="30" t="s">
        <v>828</v>
      </c>
    </row>
    <row r="117" spans="1:4" x14ac:dyDescent="0.35">
      <c r="A117" s="199"/>
      <c r="B117" s="197"/>
      <c r="C117" s="134" t="s">
        <v>514</v>
      </c>
      <c r="D117" s="30" t="s">
        <v>829</v>
      </c>
    </row>
    <row r="118" spans="1:4" x14ac:dyDescent="0.35">
      <c r="A118" s="199"/>
      <c r="B118" s="198" t="s">
        <v>830</v>
      </c>
      <c r="C118" s="134" t="s">
        <v>515</v>
      </c>
      <c r="D118" s="30" t="s">
        <v>831</v>
      </c>
    </row>
    <row r="119" spans="1:4" x14ac:dyDescent="0.35">
      <c r="A119" s="199"/>
      <c r="B119" s="196"/>
      <c r="C119" s="134" t="s">
        <v>516</v>
      </c>
      <c r="D119" s="30" t="s">
        <v>832</v>
      </c>
    </row>
    <row r="120" spans="1:4" x14ac:dyDescent="0.35">
      <c r="A120" s="199"/>
      <c r="B120" s="196"/>
      <c r="C120" s="134" t="s">
        <v>517</v>
      </c>
      <c r="D120" s="30" t="s">
        <v>833</v>
      </c>
    </row>
    <row r="121" spans="1:4" x14ac:dyDescent="0.35">
      <c r="A121" s="199"/>
      <c r="B121" s="196"/>
      <c r="C121" s="134" t="s">
        <v>518</v>
      </c>
      <c r="D121" s="30" t="s">
        <v>834</v>
      </c>
    </row>
    <row r="122" spans="1:4" x14ac:dyDescent="0.35">
      <c r="A122" s="199"/>
      <c r="B122" s="196"/>
      <c r="C122" s="134" t="s">
        <v>519</v>
      </c>
      <c r="D122" s="30" t="s">
        <v>835</v>
      </c>
    </row>
    <row r="123" spans="1:4" x14ac:dyDescent="0.35">
      <c r="A123" s="199"/>
      <c r="B123" s="196"/>
      <c r="C123" s="134" t="s">
        <v>520</v>
      </c>
      <c r="D123" s="175" t="s">
        <v>836</v>
      </c>
    </row>
    <row r="124" spans="1:4" x14ac:dyDescent="0.35">
      <c r="A124" s="199"/>
      <c r="B124" s="197"/>
      <c r="C124" s="134" t="s">
        <v>521</v>
      </c>
      <c r="D124" s="175" t="s">
        <v>837</v>
      </c>
    </row>
    <row r="125" spans="1:4" ht="26.5" customHeight="1" x14ac:dyDescent="0.35">
      <c r="A125" s="199"/>
      <c r="B125" s="198" t="s">
        <v>838</v>
      </c>
      <c r="C125" s="13" t="s">
        <v>168</v>
      </c>
      <c r="D125" s="14" t="s">
        <v>996</v>
      </c>
    </row>
    <row r="126" spans="1:4" ht="25" x14ac:dyDescent="0.35">
      <c r="A126" s="199"/>
      <c r="B126" s="196"/>
      <c r="C126" s="216" t="s">
        <v>997</v>
      </c>
      <c r="D126" s="215" t="s">
        <v>998</v>
      </c>
    </row>
    <row r="127" spans="1:4" ht="25" x14ac:dyDescent="0.35">
      <c r="A127" s="203"/>
      <c r="B127" s="197"/>
      <c r="C127" s="216" t="s">
        <v>999</v>
      </c>
      <c r="D127" s="215" t="s">
        <v>1000</v>
      </c>
    </row>
  </sheetData>
  <mergeCells count="21">
    <mergeCell ref="A50:A70"/>
    <mergeCell ref="B50:B56"/>
    <mergeCell ref="B57:B70"/>
    <mergeCell ref="A4:B23"/>
    <mergeCell ref="A24:B33"/>
    <mergeCell ref="A34:B40"/>
    <mergeCell ref="A42:A48"/>
    <mergeCell ref="B42:B43"/>
    <mergeCell ref="B44:B45"/>
    <mergeCell ref="B46:B47"/>
    <mergeCell ref="A72:A82"/>
    <mergeCell ref="B72:B82"/>
    <mergeCell ref="B84:B89"/>
    <mergeCell ref="B90:B93"/>
    <mergeCell ref="B94:B102"/>
    <mergeCell ref="B103:B106"/>
    <mergeCell ref="B107:B113"/>
    <mergeCell ref="B114:B117"/>
    <mergeCell ref="B118:B124"/>
    <mergeCell ref="B125:B127"/>
    <mergeCell ref="A84:A1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03"/>
  <sheetViews>
    <sheetView workbookViewId="0">
      <pane ySplit="7" topLeftCell="A8" activePane="bottomLeft" state="frozen"/>
      <selection pane="bottomLeft"/>
    </sheetView>
  </sheetViews>
  <sheetFormatPr defaultRowHeight="14.5" x14ac:dyDescent="0.35"/>
  <cols>
    <col min="1" max="1" width="57.54296875" customWidth="1"/>
    <col min="2" max="2" width="9.1796875" style="78" customWidth="1"/>
    <col min="257" max="257" width="57.54296875" customWidth="1"/>
    <col min="258" max="258" width="9.1796875" customWidth="1"/>
    <col min="513" max="513" width="57.54296875" customWidth="1"/>
    <col min="514" max="514" width="9.1796875" customWidth="1"/>
    <col min="769" max="769" width="57.54296875" customWidth="1"/>
    <col min="770" max="770" width="9.1796875" customWidth="1"/>
    <col min="1025" max="1025" width="57.54296875" customWidth="1"/>
    <col min="1026" max="1026" width="9.1796875" customWidth="1"/>
    <col min="1281" max="1281" width="57.54296875" customWidth="1"/>
    <col min="1282" max="1282" width="9.1796875" customWidth="1"/>
    <col min="1537" max="1537" width="57.54296875" customWidth="1"/>
    <col min="1538" max="1538" width="9.1796875" customWidth="1"/>
    <col min="1793" max="1793" width="57.54296875" customWidth="1"/>
    <col min="1794" max="1794" width="9.1796875" customWidth="1"/>
    <col min="2049" max="2049" width="57.54296875" customWidth="1"/>
    <col min="2050" max="2050" width="9.1796875" customWidth="1"/>
    <col min="2305" max="2305" width="57.54296875" customWidth="1"/>
    <col min="2306" max="2306" width="9.1796875" customWidth="1"/>
    <col min="2561" max="2561" width="57.54296875" customWidth="1"/>
    <col min="2562" max="2562" width="9.1796875" customWidth="1"/>
    <col min="2817" max="2817" width="57.54296875" customWidth="1"/>
    <col min="2818" max="2818" width="9.1796875" customWidth="1"/>
    <col min="3073" max="3073" width="57.54296875" customWidth="1"/>
    <col min="3074" max="3074" width="9.1796875" customWidth="1"/>
    <col min="3329" max="3329" width="57.54296875" customWidth="1"/>
    <col min="3330" max="3330" width="9.1796875" customWidth="1"/>
    <col min="3585" max="3585" width="57.54296875" customWidth="1"/>
    <col min="3586" max="3586" width="9.1796875" customWidth="1"/>
    <col min="3841" max="3841" width="57.54296875" customWidth="1"/>
    <col min="3842" max="3842" width="9.1796875" customWidth="1"/>
    <col min="4097" max="4097" width="57.54296875" customWidth="1"/>
    <col min="4098" max="4098" width="9.1796875" customWidth="1"/>
    <col min="4353" max="4353" width="57.54296875" customWidth="1"/>
    <col min="4354" max="4354" width="9.1796875" customWidth="1"/>
    <col min="4609" max="4609" width="57.54296875" customWidth="1"/>
    <col min="4610" max="4610" width="9.1796875" customWidth="1"/>
    <col min="4865" max="4865" width="57.54296875" customWidth="1"/>
    <col min="4866" max="4866" width="9.1796875" customWidth="1"/>
    <col min="5121" max="5121" width="57.54296875" customWidth="1"/>
    <col min="5122" max="5122" width="9.1796875" customWidth="1"/>
    <col min="5377" max="5377" width="57.54296875" customWidth="1"/>
    <col min="5378" max="5378" width="9.1796875" customWidth="1"/>
    <col min="5633" max="5633" width="57.54296875" customWidth="1"/>
    <col min="5634" max="5634" width="9.1796875" customWidth="1"/>
    <col min="5889" max="5889" width="57.54296875" customWidth="1"/>
    <col min="5890" max="5890" width="9.1796875" customWidth="1"/>
    <col min="6145" max="6145" width="57.54296875" customWidth="1"/>
    <col min="6146" max="6146" width="9.1796875" customWidth="1"/>
    <col min="6401" max="6401" width="57.54296875" customWidth="1"/>
    <col min="6402" max="6402" width="9.1796875" customWidth="1"/>
    <col min="6657" max="6657" width="57.54296875" customWidth="1"/>
    <col min="6658" max="6658" width="9.1796875" customWidth="1"/>
    <col min="6913" max="6913" width="57.54296875" customWidth="1"/>
    <col min="6914" max="6914" width="9.1796875" customWidth="1"/>
    <col min="7169" max="7169" width="57.54296875" customWidth="1"/>
    <col min="7170" max="7170" width="9.1796875" customWidth="1"/>
    <col min="7425" max="7425" width="57.54296875" customWidth="1"/>
    <col min="7426" max="7426" width="9.1796875" customWidth="1"/>
    <col min="7681" max="7681" width="57.54296875" customWidth="1"/>
    <col min="7682" max="7682" width="9.1796875" customWidth="1"/>
    <col min="7937" max="7937" width="57.54296875" customWidth="1"/>
    <col min="7938" max="7938" width="9.1796875" customWidth="1"/>
    <col min="8193" max="8193" width="57.54296875" customWidth="1"/>
    <col min="8194" max="8194" width="9.1796875" customWidth="1"/>
    <col min="8449" max="8449" width="57.54296875" customWidth="1"/>
    <col min="8450" max="8450" width="9.1796875" customWidth="1"/>
    <col min="8705" max="8705" width="57.54296875" customWidth="1"/>
    <col min="8706" max="8706" width="9.1796875" customWidth="1"/>
    <col min="8961" max="8961" width="57.54296875" customWidth="1"/>
    <col min="8962" max="8962" width="9.1796875" customWidth="1"/>
    <col min="9217" max="9217" width="57.54296875" customWidth="1"/>
    <col min="9218" max="9218" width="9.1796875" customWidth="1"/>
    <col min="9473" max="9473" width="57.54296875" customWidth="1"/>
    <col min="9474" max="9474" width="9.1796875" customWidth="1"/>
    <col min="9729" max="9729" width="57.54296875" customWidth="1"/>
    <col min="9730" max="9730" width="9.1796875" customWidth="1"/>
    <col min="9985" max="9985" width="57.54296875" customWidth="1"/>
    <col min="9986" max="9986" width="9.1796875" customWidth="1"/>
    <col min="10241" max="10241" width="57.54296875" customWidth="1"/>
    <col min="10242" max="10242" width="9.1796875" customWidth="1"/>
    <col min="10497" max="10497" width="57.54296875" customWidth="1"/>
    <col min="10498" max="10498" width="9.1796875" customWidth="1"/>
    <col min="10753" max="10753" width="57.54296875" customWidth="1"/>
    <col min="10754" max="10754" width="9.1796875" customWidth="1"/>
    <col min="11009" max="11009" width="57.54296875" customWidth="1"/>
    <col min="11010" max="11010" width="9.1796875" customWidth="1"/>
    <col min="11265" max="11265" width="57.54296875" customWidth="1"/>
    <col min="11266" max="11266" width="9.1796875" customWidth="1"/>
    <col min="11521" max="11521" width="57.54296875" customWidth="1"/>
    <col min="11522" max="11522" width="9.1796875" customWidth="1"/>
    <col min="11777" max="11777" width="57.54296875" customWidth="1"/>
    <col min="11778" max="11778" width="9.1796875" customWidth="1"/>
    <col min="12033" max="12033" width="57.54296875" customWidth="1"/>
    <col min="12034" max="12034" width="9.1796875" customWidth="1"/>
    <col min="12289" max="12289" width="57.54296875" customWidth="1"/>
    <col min="12290" max="12290" width="9.1796875" customWidth="1"/>
    <col min="12545" max="12545" width="57.54296875" customWidth="1"/>
    <col min="12546" max="12546" width="9.1796875" customWidth="1"/>
    <col min="12801" max="12801" width="57.54296875" customWidth="1"/>
    <col min="12802" max="12802" width="9.1796875" customWidth="1"/>
    <col min="13057" max="13057" width="57.54296875" customWidth="1"/>
    <col min="13058" max="13058" width="9.1796875" customWidth="1"/>
    <col min="13313" max="13313" width="57.54296875" customWidth="1"/>
    <col min="13314" max="13314" width="9.1796875" customWidth="1"/>
    <col min="13569" max="13569" width="57.54296875" customWidth="1"/>
    <col min="13570" max="13570" width="9.1796875" customWidth="1"/>
    <col min="13825" max="13825" width="57.54296875" customWidth="1"/>
    <col min="13826" max="13826" width="9.1796875" customWidth="1"/>
    <col min="14081" max="14081" width="57.54296875" customWidth="1"/>
    <col min="14082" max="14082" width="9.1796875" customWidth="1"/>
    <col min="14337" max="14337" width="57.54296875" customWidth="1"/>
    <col min="14338" max="14338" width="9.1796875" customWidth="1"/>
    <col min="14593" max="14593" width="57.54296875" customWidth="1"/>
    <col min="14594" max="14594" width="9.1796875" customWidth="1"/>
    <col min="14849" max="14849" width="57.54296875" customWidth="1"/>
    <col min="14850" max="14850" width="9.1796875" customWidth="1"/>
    <col min="15105" max="15105" width="57.54296875" customWidth="1"/>
    <col min="15106" max="15106" width="9.1796875" customWidth="1"/>
    <col min="15361" max="15361" width="57.54296875" customWidth="1"/>
    <col min="15362" max="15362" width="9.1796875" customWidth="1"/>
    <col min="15617" max="15617" width="57.54296875" customWidth="1"/>
    <col min="15618" max="15618" width="9.1796875" customWidth="1"/>
    <col min="15873" max="15873" width="57.54296875" customWidth="1"/>
    <col min="15874" max="15874" width="9.1796875" customWidth="1"/>
    <col min="16129" max="16129" width="57.54296875" customWidth="1"/>
    <col min="16130" max="16130" width="9.1796875" customWidth="1"/>
  </cols>
  <sheetData>
    <row r="1" spans="1:2" ht="18" x14ac:dyDescent="0.4">
      <c r="A1" s="77" t="s">
        <v>575</v>
      </c>
    </row>
    <row r="3" spans="1:2" x14ac:dyDescent="0.35">
      <c r="A3" s="79" t="s">
        <v>576</v>
      </c>
    </row>
    <row r="4" spans="1:2" x14ac:dyDescent="0.35">
      <c r="A4" s="80"/>
    </row>
    <row r="5" spans="1:2" x14ac:dyDescent="0.35">
      <c r="A5" s="81" t="s">
        <v>577</v>
      </c>
      <c r="B5" s="82" t="s">
        <v>177</v>
      </c>
    </row>
    <row r="7" spans="1:2" x14ac:dyDescent="0.35">
      <c r="A7" s="83" t="s">
        <v>578</v>
      </c>
      <c r="B7" s="84" t="s">
        <v>579</v>
      </c>
    </row>
    <row r="8" spans="1:2" x14ac:dyDescent="0.35">
      <c r="A8" t="s">
        <v>580</v>
      </c>
      <c r="B8" s="78" t="s">
        <v>178</v>
      </c>
    </row>
    <row r="9" spans="1:2" x14ac:dyDescent="0.35">
      <c r="A9" t="s">
        <v>581</v>
      </c>
      <c r="B9" s="78" t="s">
        <v>180</v>
      </c>
    </row>
    <row r="10" spans="1:2" x14ac:dyDescent="0.35">
      <c r="A10" t="s">
        <v>582</v>
      </c>
      <c r="B10" s="78" t="s">
        <v>181</v>
      </c>
    </row>
    <row r="11" spans="1:2" x14ac:dyDescent="0.35">
      <c r="A11" t="s">
        <v>182</v>
      </c>
      <c r="B11" s="78" t="s">
        <v>183</v>
      </c>
    </row>
    <row r="12" spans="1:2" x14ac:dyDescent="0.35">
      <c r="A12" t="s">
        <v>184</v>
      </c>
      <c r="B12" s="78" t="s">
        <v>185</v>
      </c>
    </row>
    <row r="13" spans="1:2" x14ac:dyDescent="0.35">
      <c r="A13" t="s">
        <v>583</v>
      </c>
      <c r="B13" s="78" t="s">
        <v>186</v>
      </c>
    </row>
    <row r="14" spans="1:2" x14ac:dyDescent="0.35">
      <c r="A14" t="s">
        <v>584</v>
      </c>
      <c r="B14" s="78" t="s">
        <v>188</v>
      </c>
    </row>
    <row r="15" spans="1:2" x14ac:dyDescent="0.35">
      <c r="A15" t="s">
        <v>585</v>
      </c>
      <c r="B15" s="78" t="s">
        <v>189</v>
      </c>
    </row>
    <row r="16" spans="1:2" x14ac:dyDescent="0.35">
      <c r="A16" t="s">
        <v>586</v>
      </c>
      <c r="B16" s="78" t="s">
        <v>190</v>
      </c>
    </row>
    <row r="17" spans="1:2" x14ac:dyDescent="0.35">
      <c r="A17" t="s">
        <v>587</v>
      </c>
      <c r="B17" s="78" t="s">
        <v>191</v>
      </c>
    </row>
    <row r="18" spans="1:2" x14ac:dyDescent="0.35">
      <c r="A18" t="s">
        <v>588</v>
      </c>
      <c r="B18" s="78" t="s">
        <v>192</v>
      </c>
    </row>
    <row r="19" spans="1:2" x14ac:dyDescent="0.35">
      <c r="A19" t="s">
        <v>193</v>
      </c>
      <c r="B19" s="78" t="s">
        <v>194</v>
      </c>
    </row>
    <row r="20" spans="1:2" x14ac:dyDescent="0.35">
      <c r="A20" t="s">
        <v>195</v>
      </c>
      <c r="B20" s="78" t="s">
        <v>196</v>
      </c>
    </row>
    <row r="21" spans="1:2" x14ac:dyDescent="0.35">
      <c r="A21" t="s">
        <v>197</v>
      </c>
      <c r="B21" s="78" t="s">
        <v>198</v>
      </c>
    </row>
    <row r="22" spans="1:2" x14ac:dyDescent="0.35">
      <c r="A22" t="s">
        <v>589</v>
      </c>
      <c r="B22" s="78" t="s">
        <v>199</v>
      </c>
    </row>
    <row r="23" spans="1:2" x14ac:dyDescent="0.35">
      <c r="A23" t="s">
        <v>200</v>
      </c>
      <c r="B23" s="78" t="s">
        <v>201</v>
      </c>
    </row>
    <row r="24" spans="1:2" x14ac:dyDescent="0.35">
      <c r="A24" t="s">
        <v>202</v>
      </c>
      <c r="B24" s="78" t="s">
        <v>203</v>
      </c>
    </row>
    <row r="25" spans="1:2" x14ac:dyDescent="0.35">
      <c r="A25" t="s">
        <v>204</v>
      </c>
      <c r="B25" s="78" t="s">
        <v>205</v>
      </c>
    </row>
    <row r="26" spans="1:2" x14ac:dyDescent="0.35">
      <c r="A26" t="s">
        <v>206</v>
      </c>
      <c r="B26" s="78" t="s">
        <v>207</v>
      </c>
    </row>
    <row r="27" spans="1:2" x14ac:dyDescent="0.35">
      <c r="A27" t="s">
        <v>590</v>
      </c>
      <c r="B27" s="78" t="s">
        <v>208</v>
      </c>
    </row>
    <row r="28" spans="1:2" x14ac:dyDescent="0.35">
      <c r="A28" t="s">
        <v>209</v>
      </c>
      <c r="B28" s="78" t="s">
        <v>210</v>
      </c>
    </row>
    <row r="29" spans="1:2" x14ac:dyDescent="0.35">
      <c r="A29" t="s">
        <v>591</v>
      </c>
      <c r="B29" s="78" t="s">
        <v>211</v>
      </c>
    </row>
    <row r="30" spans="1:2" x14ac:dyDescent="0.35">
      <c r="A30" t="s">
        <v>592</v>
      </c>
    </row>
    <row r="31" spans="1:2" x14ac:dyDescent="0.35">
      <c r="A31" t="s">
        <v>212</v>
      </c>
      <c r="B31" s="78" t="s">
        <v>213</v>
      </c>
    </row>
    <row r="32" spans="1:2" x14ac:dyDescent="0.35">
      <c r="A32" t="s">
        <v>593</v>
      </c>
      <c r="B32" s="78" t="s">
        <v>214</v>
      </c>
    </row>
    <row r="33" spans="1:2" x14ac:dyDescent="0.35">
      <c r="A33" t="s">
        <v>594</v>
      </c>
      <c r="B33" s="78" t="s">
        <v>215</v>
      </c>
    </row>
    <row r="34" spans="1:2" x14ac:dyDescent="0.35">
      <c r="A34" t="s">
        <v>216</v>
      </c>
      <c r="B34" s="78" t="s">
        <v>217</v>
      </c>
    </row>
    <row r="35" spans="1:2" x14ac:dyDescent="0.35">
      <c r="A35" t="s">
        <v>595</v>
      </c>
      <c r="B35" s="78" t="s">
        <v>290</v>
      </c>
    </row>
    <row r="36" spans="1:2" x14ac:dyDescent="0.35">
      <c r="A36" t="s">
        <v>218</v>
      </c>
      <c r="B36" s="78" t="s">
        <v>219</v>
      </c>
    </row>
    <row r="37" spans="1:2" x14ac:dyDescent="0.35">
      <c r="A37" t="s">
        <v>596</v>
      </c>
      <c r="B37" s="78" t="s">
        <v>295</v>
      </c>
    </row>
    <row r="38" spans="1:2" x14ac:dyDescent="0.35">
      <c r="A38" t="s">
        <v>220</v>
      </c>
      <c r="B38" s="78" t="s">
        <v>221</v>
      </c>
    </row>
    <row r="39" spans="1:2" x14ac:dyDescent="0.35">
      <c r="A39" t="s">
        <v>597</v>
      </c>
      <c r="B39" s="78" t="s">
        <v>305</v>
      </c>
    </row>
    <row r="40" spans="1:2" x14ac:dyDescent="0.35">
      <c r="A40" t="s">
        <v>598</v>
      </c>
      <c r="B40" s="78" t="s">
        <v>422</v>
      </c>
    </row>
    <row r="41" spans="1:2" x14ac:dyDescent="0.35">
      <c r="A41" t="s">
        <v>599</v>
      </c>
      <c r="B41" s="78" t="s">
        <v>299</v>
      </c>
    </row>
    <row r="42" spans="1:2" x14ac:dyDescent="0.35">
      <c r="A42" t="s">
        <v>222</v>
      </c>
      <c r="B42" s="78" t="s">
        <v>223</v>
      </c>
    </row>
    <row r="43" spans="1:2" x14ac:dyDescent="0.35">
      <c r="A43" t="s">
        <v>224</v>
      </c>
      <c r="B43" s="78" t="s">
        <v>225</v>
      </c>
    </row>
    <row r="44" spans="1:2" x14ac:dyDescent="0.35">
      <c r="A44" t="s">
        <v>600</v>
      </c>
      <c r="B44" s="78" t="s">
        <v>226</v>
      </c>
    </row>
    <row r="45" spans="1:2" x14ac:dyDescent="0.35">
      <c r="A45" t="s">
        <v>227</v>
      </c>
      <c r="B45" s="78" t="s">
        <v>228</v>
      </c>
    </row>
    <row r="46" spans="1:2" x14ac:dyDescent="0.35">
      <c r="A46" t="s">
        <v>601</v>
      </c>
      <c r="B46" s="78" t="s">
        <v>229</v>
      </c>
    </row>
    <row r="47" spans="1:2" x14ac:dyDescent="0.35">
      <c r="A47" t="s">
        <v>602</v>
      </c>
      <c r="B47" s="78" t="s">
        <v>377</v>
      </c>
    </row>
    <row r="48" spans="1:2" x14ac:dyDescent="0.35">
      <c r="A48" t="s">
        <v>230</v>
      </c>
      <c r="B48" s="78" t="s">
        <v>231</v>
      </c>
    </row>
    <row r="49" spans="1:2" x14ac:dyDescent="0.35">
      <c r="A49" t="s">
        <v>603</v>
      </c>
      <c r="B49" s="78" t="s">
        <v>360</v>
      </c>
    </row>
    <row r="50" spans="1:2" x14ac:dyDescent="0.35">
      <c r="A50" t="s">
        <v>232</v>
      </c>
      <c r="B50" s="78" t="s">
        <v>233</v>
      </c>
    </row>
    <row r="51" spans="1:2" x14ac:dyDescent="0.35">
      <c r="A51" t="s">
        <v>604</v>
      </c>
      <c r="B51" s="78" t="s">
        <v>455</v>
      </c>
    </row>
    <row r="52" spans="1:2" x14ac:dyDescent="0.35">
      <c r="A52" t="s">
        <v>605</v>
      </c>
      <c r="B52" s="78" t="s">
        <v>238</v>
      </c>
    </row>
    <row r="53" spans="1:2" x14ac:dyDescent="0.35">
      <c r="A53" t="s">
        <v>606</v>
      </c>
      <c r="B53" s="78" t="s">
        <v>239</v>
      </c>
    </row>
    <row r="54" spans="1:2" x14ac:dyDescent="0.35">
      <c r="A54" t="s">
        <v>607</v>
      </c>
      <c r="B54" s="78" t="s">
        <v>240</v>
      </c>
    </row>
    <row r="55" spans="1:2" x14ac:dyDescent="0.35">
      <c r="A55" t="s">
        <v>608</v>
      </c>
      <c r="B55" s="78" t="s">
        <v>413</v>
      </c>
    </row>
    <row r="56" spans="1:2" x14ac:dyDescent="0.35">
      <c r="A56" t="s">
        <v>609</v>
      </c>
      <c r="B56" s="78" t="s">
        <v>380</v>
      </c>
    </row>
    <row r="57" spans="1:2" x14ac:dyDescent="0.35">
      <c r="A57" t="s">
        <v>610</v>
      </c>
      <c r="B57" s="78" t="s">
        <v>187</v>
      </c>
    </row>
    <row r="58" spans="1:2" x14ac:dyDescent="0.35">
      <c r="A58" t="s">
        <v>611</v>
      </c>
      <c r="B58" s="78" t="s">
        <v>612</v>
      </c>
    </row>
    <row r="59" spans="1:2" x14ac:dyDescent="0.35">
      <c r="A59" t="s">
        <v>613</v>
      </c>
      <c r="B59" s="78" t="s">
        <v>456</v>
      </c>
    </row>
    <row r="60" spans="1:2" x14ac:dyDescent="0.35">
      <c r="A60" t="s">
        <v>241</v>
      </c>
      <c r="B60" s="78" t="s">
        <v>242</v>
      </c>
    </row>
    <row r="61" spans="1:2" x14ac:dyDescent="0.35">
      <c r="A61" t="s">
        <v>243</v>
      </c>
      <c r="B61" s="78" t="s">
        <v>244</v>
      </c>
    </row>
    <row r="62" spans="1:2" x14ac:dyDescent="0.35">
      <c r="A62" t="s">
        <v>614</v>
      </c>
      <c r="B62" s="78" t="s">
        <v>245</v>
      </c>
    </row>
    <row r="63" spans="1:2" x14ac:dyDescent="0.35">
      <c r="A63" t="s">
        <v>246</v>
      </c>
      <c r="B63" s="78" t="s">
        <v>247</v>
      </c>
    </row>
    <row r="64" spans="1:2" x14ac:dyDescent="0.35">
      <c r="A64" t="s">
        <v>615</v>
      </c>
      <c r="B64" s="78" t="s">
        <v>300</v>
      </c>
    </row>
    <row r="65" spans="1:2" x14ac:dyDescent="0.35">
      <c r="A65" t="s">
        <v>248</v>
      </c>
      <c r="B65" s="78" t="s">
        <v>249</v>
      </c>
    </row>
    <row r="66" spans="1:2" x14ac:dyDescent="0.35">
      <c r="A66" t="s">
        <v>250</v>
      </c>
      <c r="B66" s="78" t="s">
        <v>251</v>
      </c>
    </row>
    <row r="67" spans="1:2" x14ac:dyDescent="0.35">
      <c r="A67" t="s">
        <v>252</v>
      </c>
      <c r="B67" s="78" t="s">
        <v>253</v>
      </c>
    </row>
    <row r="68" spans="1:2" x14ac:dyDescent="0.35">
      <c r="A68" t="s">
        <v>254</v>
      </c>
      <c r="B68" s="78" t="s">
        <v>255</v>
      </c>
    </row>
    <row r="69" spans="1:2" x14ac:dyDescent="0.35">
      <c r="A69" t="s">
        <v>256</v>
      </c>
      <c r="B69" s="78" t="s">
        <v>257</v>
      </c>
    </row>
    <row r="70" spans="1:2" x14ac:dyDescent="0.35">
      <c r="A70" t="s">
        <v>258</v>
      </c>
      <c r="B70" s="78" t="s">
        <v>259</v>
      </c>
    </row>
    <row r="71" spans="1:2" x14ac:dyDescent="0.35">
      <c r="A71" t="s">
        <v>260</v>
      </c>
      <c r="B71" s="78" t="s">
        <v>261</v>
      </c>
    </row>
    <row r="72" spans="1:2" x14ac:dyDescent="0.35">
      <c r="A72" t="s">
        <v>616</v>
      </c>
      <c r="B72" s="78" t="s">
        <v>263</v>
      </c>
    </row>
    <row r="73" spans="1:2" x14ac:dyDescent="0.35">
      <c r="A73" t="s">
        <v>617</v>
      </c>
      <c r="B73" s="78" t="s">
        <v>262</v>
      </c>
    </row>
    <row r="74" spans="1:2" x14ac:dyDescent="0.35">
      <c r="A74" t="s">
        <v>264</v>
      </c>
      <c r="B74" s="78" t="s">
        <v>265</v>
      </c>
    </row>
    <row r="75" spans="1:2" x14ac:dyDescent="0.35">
      <c r="A75" t="s">
        <v>266</v>
      </c>
      <c r="B75" s="78" t="s">
        <v>267</v>
      </c>
    </row>
    <row r="76" spans="1:2" x14ac:dyDescent="0.35">
      <c r="A76" t="s">
        <v>618</v>
      </c>
      <c r="B76" s="78" t="s">
        <v>268</v>
      </c>
    </row>
    <row r="77" spans="1:2" x14ac:dyDescent="0.35">
      <c r="A77" t="s">
        <v>619</v>
      </c>
      <c r="B77" s="78" t="s">
        <v>269</v>
      </c>
    </row>
    <row r="78" spans="1:2" x14ac:dyDescent="0.35">
      <c r="A78" t="s">
        <v>270</v>
      </c>
      <c r="B78" s="78" t="s">
        <v>271</v>
      </c>
    </row>
    <row r="79" spans="1:2" x14ac:dyDescent="0.35">
      <c r="A79" t="s">
        <v>620</v>
      </c>
      <c r="B79" s="78" t="s">
        <v>272</v>
      </c>
    </row>
    <row r="80" spans="1:2" x14ac:dyDescent="0.35">
      <c r="A80" t="s">
        <v>621</v>
      </c>
      <c r="B80" s="78" t="s">
        <v>275</v>
      </c>
    </row>
    <row r="81" spans="1:2" x14ac:dyDescent="0.35">
      <c r="A81" t="s">
        <v>622</v>
      </c>
      <c r="B81" s="78" t="s">
        <v>276</v>
      </c>
    </row>
    <row r="82" spans="1:2" x14ac:dyDescent="0.35">
      <c r="A82" t="s">
        <v>277</v>
      </c>
      <c r="B82" s="78" t="s">
        <v>278</v>
      </c>
    </row>
    <row r="83" spans="1:2" x14ac:dyDescent="0.35">
      <c r="A83" t="s">
        <v>623</v>
      </c>
      <c r="B83" s="78" t="s">
        <v>279</v>
      </c>
    </row>
    <row r="84" spans="1:2" x14ac:dyDescent="0.35">
      <c r="A84" t="s">
        <v>624</v>
      </c>
      <c r="B84" s="78" t="s">
        <v>280</v>
      </c>
    </row>
    <row r="85" spans="1:2" x14ac:dyDescent="0.35">
      <c r="A85" t="s">
        <v>281</v>
      </c>
      <c r="B85" s="78" t="s">
        <v>282</v>
      </c>
    </row>
    <row r="86" spans="1:2" x14ac:dyDescent="0.35">
      <c r="A86" t="s">
        <v>283</v>
      </c>
      <c r="B86" s="78" t="s">
        <v>284</v>
      </c>
    </row>
    <row r="87" spans="1:2" x14ac:dyDescent="0.35">
      <c r="A87" t="s">
        <v>285</v>
      </c>
      <c r="B87" s="78" t="s">
        <v>286</v>
      </c>
    </row>
    <row r="88" spans="1:2" x14ac:dyDescent="0.35">
      <c r="A88" t="s">
        <v>287</v>
      </c>
      <c r="B88" s="78" t="s">
        <v>288</v>
      </c>
    </row>
    <row r="89" spans="1:2" x14ac:dyDescent="0.35">
      <c r="A89" t="s">
        <v>625</v>
      </c>
      <c r="B89" s="78" t="s">
        <v>289</v>
      </c>
    </row>
    <row r="90" spans="1:2" x14ac:dyDescent="0.35">
      <c r="A90" t="s">
        <v>626</v>
      </c>
      <c r="B90" s="78" t="s">
        <v>291</v>
      </c>
    </row>
    <row r="91" spans="1:2" x14ac:dyDescent="0.35">
      <c r="A91" t="s">
        <v>627</v>
      </c>
      <c r="B91" s="78" t="s">
        <v>292</v>
      </c>
    </row>
    <row r="92" spans="1:2" x14ac:dyDescent="0.35">
      <c r="A92" t="s">
        <v>293</v>
      </c>
      <c r="B92" s="78" t="s">
        <v>294</v>
      </c>
    </row>
    <row r="93" spans="1:2" x14ac:dyDescent="0.35">
      <c r="A93" t="s">
        <v>628</v>
      </c>
      <c r="B93" s="78" t="s">
        <v>296</v>
      </c>
    </row>
    <row r="94" spans="1:2" x14ac:dyDescent="0.35">
      <c r="A94" t="s">
        <v>297</v>
      </c>
      <c r="B94" s="78" t="s">
        <v>298</v>
      </c>
    </row>
    <row r="95" spans="1:2" x14ac:dyDescent="0.35">
      <c r="A95" t="s">
        <v>629</v>
      </c>
      <c r="B95" s="78" t="s">
        <v>301</v>
      </c>
    </row>
    <row r="96" spans="1:2" x14ac:dyDescent="0.35">
      <c r="A96" t="s">
        <v>630</v>
      </c>
      <c r="B96" s="78" t="s">
        <v>302</v>
      </c>
    </row>
    <row r="97" spans="1:2" x14ac:dyDescent="0.35">
      <c r="A97" t="s">
        <v>303</v>
      </c>
      <c r="B97" s="78" t="s">
        <v>304</v>
      </c>
    </row>
    <row r="98" spans="1:2" x14ac:dyDescent="0.35">
      <c r="A98" t="s">
        <v>306</v>
      </c>
      <c r="B98" s="78" t="s">
        <v>307</v>
      </c>
    </row>
    <row r="99" spans="1:2" x14ac:dyDescent="0.35">
      <c r="A99" t="s">
        <v>309</v>
      </c>
      <c r="B99" s="78" t="s">
        <v>310</v>
      </c>
    </row>
    <row r="100" spans="1:2" x14ac:dyDescent="0.35">
      <c r="A100" t="s">
        <v>631</v>
      </c>
      <c r="B100" s="78" t="s">
        <v>308</v>
      </c>
    </row>
    <row r="101" spans="1:2" x14ac:dyDescent="0.35">
      <c r="A101" t="s">
        <v>311</v>
      </c>
      <c r="B101" s="78" t="s">
        <v>312</v>
      </c>
    </row>
    <row r="102" spans="1:2" x14ac:dyDescent="0.35">
      <c r="A102" t="s">
        <v>313</v>
      </c>
      <c r="B102" s="78" t="s">
        <v>314</v>
      </c>
    </row>
    <row r="103" spans="1:2" x14ac:dyDescent="0.35">
      <c r="A103" t="s">
        <v>632</v>
      </c>
      <c r="B103" s="78" t="s">
        <v>315</v>
      </c>
    </row>
    <row r="104" spans="1:2" x14ac:dyDescent="0.35">
      <c r="A104" t="s">
        <v>316</v>
      </c>
      <c r="B104" s="78" t="s">
        <v>317</v>
      </c>
    </row>
    <row r="105" spans="1:2" x14ac:dyDescent="0.35">
      <c r="A105" t="s">
        <v>633</v>
      </c>
      <c r="B105" s="78" t="s">
        <v>318</v>
      </c>
    </row>
    <row r="106" spans="1:2" x14ac:dyDescent="0.35">
      <c r="A106" t="s">
        <v>319</v>
      </c>
      <c r="B106" s="78" t="s">
        <v>320</v>
      </c>
    </row>
    <row r="107" spans="1:2" x14ac:dyDescent="0.35">
      <c r="A107" t="s">
        <v>321</v>
      </c>
      <c r="B107" s="78" t="s">
        <v>322</v>
      </c>
    </row>
    <row r="108" spans="1:2" x14ac:dyDescent="0.35">
      <c r="A108" t="s">
        <v>323</v>
      </c>
      <c r="B108" s="78" t="s">
        <v>324</v>
      </c>
    </row>
    <row r="109" spans="1:2" x14ac:dyDescent="0.35">
      <c r="A109" t="s">
        <v>634</v>
      </c>
      <c r="B109" s="78" t="s">
        <v>326</v>
      </c>
    </row>
    <row r="110" spans="1:2" x14ac:dyDescent="0.35">
      <c r="A110" t="s">
        <v>635</v>
      </c>
      <c r="B110" s="78" t="s">
        <v>325</v>
      </c>
    </row>
    <row r="111" spans="1:2" x14ac:dyDescent="0.35">
      <c r="A111" t="s">
        <v>327</v>
      </c>
      <c r="B111" s="78" t="s">
        <v>328</v>
      </c>
    </row>
    <row r="112" spans="1:2" x14ac:dyDescent="0.35">
      <c r="A112" t="s">
        <v>329</v>
      </c>
      <c r="B112" s="78" t="s">
        <v>330</v>
      </c>
    </row>
    <row r="113" spans="1:2" x14ac:dyDescent="0.35">
      <c r="A113" t="s">
        <v>636</v>
      </c>
      <c r="B113" s="78" t="s">
        <v>331</v>
      </c>
    </row>
    <row r="114" spans="1:2" x14ac:dyDescent="0.35">
      <c r="A114" t="s">
        <v>637</v>
      </c>
      <c r="B114" s="78" t="s">
        <v>332</v>
      </c>
    </row>
    <row r="115" spans="1:2" x14ac:dyDescent="0.35">
      <c r="A115" t="s">
        <v>638</v>
      </c>
      <c r="B115" s="78" t="s">
        <v>333</v>
      </c>
    </row>
    <row r="116" spans="1:2" x14ac:dyDescent="0.35">
      <c r="A116" t="s">
        <v>334</v>
      </c>
      <c r="B116" s="78" t="s">
        <v>335</v>
      </c>
    </row>
    <row r="117" spans="1:2" x14ac:dyDescent="0.35">
      <c r="A117" t="s">
        <v>639</v>
      </c>
      <c r="B117" s="78" t="s">
        <v>336</v>
      </c>
    </row>
    <row r="118" spans="1:2" x14ac:dyDescent="0.35">
      <c r="A118" t="s">
        <v>640</v>
      </c>
      <c r="B118" s="78" t="s">
        <v>337</v>
      </c>
    </row>
    <row r="119" spans="1:2" x14ac:dyDescent="0.35">
      <c r="A119" t="s">
        <v>641</v>
      </c>
      <c r="B119" s="78" t="s">
        <v>344</v>
      </c>
    </row>
    <row r="120" spans="1:2" x14ac:dyDescent="0.35">
      <c r="A120" t="s">
        <v>642</v>
      </c>
      <c r="B120" s="78" t="s">
        <v>338</v>
      </c>
    </row>
    <row r="121" spans="1:2" x14ac:dyDescent="0.35">
      <c r="A121" t="s">
        <v>339</v>
      </c>
      <c r="B121" s="78" t="s">
        <v>340</v>
      </c>
    </row>
    <row r="122" spans="1:2" x14ac:dyDescent="0.35">
      <c r="A122" t="s">
        <v>643</v>
      </c>
      <c r="B122" s="78" t="s">
        <v>341</v>
      </c>
    </row>
    <row r="123" spans="1:2" x14ac:dyDescent="0.35">
      <c r="A123" t="s">
        <v>342</v>
      </c>
      <c r="B123" s="78" t="s">
        <v>343</v>
      </c>
    </row>
    <row r="124" spans="1:2" x14ac:dyDescent="0.35">
      <c r="A124" t="s">
        <v>345</v>
      </c>
      <c r="B124" s="78" t="s">
        <v>346</v>
      </c>
    </row>
    <row r="125" spans="1:2" x14ac:dyDescent="0.35">
      <c r="A125" t="s">
        <v>347</v>
      </c>
      <c r="B125" s="78" t="s">
        <v>348</v>
      </c>
    </row>
    <row r="126" spans="1:2" x14ac:dyDescent="0.35">
      <c r="A126" t="s">
        <v>349</v>
      </c>
      <c r="B126" s="78" t="s">
        <v>350</v>
      </c>
    </row>
    <row r="127" spans="1:2" x14ac:dyDescent="0.35">
      <c r="A127" t="s">
        <v>644</v>
      </c>
      <c r="B127" s="78" t="s">
        <v>179</v>
      </c>
    </row>
    <row r="128" spans="1:2" x14ac:dyDescent="0.35">
      <c r="A128" t="s">
        <v>351</v>
      </c>
      <c r="B128" s="78" t="s">
        <v>352</v>
      </c>
    </row>
    <row r="129" spans="1:2" x14ac:dyDescent="0.35">
      <c r="A129" t="s">
        <v>353</v>
      </c>
      <c r="B129" s="78" t="s">
        <v>354</v>
      </c>
    </row>
    <row r="130" spans="1:2" x14ac:dyDescent="0.35">
      <c r="A130" t="s">
        <v>355</v>
      </c>
      <c r="B130" s="78" t="s">
        <v>356</v>
      </c>
    </row>
    <row r="131" spans="1:2" x14ac:dyDescent="0.35">
      <c r="A131" t="s">
        <v>357</v>
      </c>
      <c r="B131" s="78" t="s">
        <v>358</v>
      </c>
    </row>
    <row r="132" spans="1:2" x14ac:dyDescent="0.35">
      <c r="A132" t="s">
        <v>645</v>
      </c>
      <c r="B132" s="78" t="s">
        <v>374</v>
      </c>
    </row>
    <row r="133" spans="1:2" x14ac:dyDescent="0.35">
      <c r="A133" t="s">
        <v>646</v>
      </c>
      <c r="B133" s="78" t="s">
        <v>359</v>
      </c>
    </row>
    <row r="134" spans="1:2" x14ac:dyDescent="0.35">
      <c r="A134" t="s">
        <v>647</v>
      </c>
      <c r="B134" s="78" t="s">
        <v>444</v>
      </c>
    </row>
    <row r="135" spans="1:2" x14ac:dyDescent="0.35">
      <c r="A135" t="s">
        <v>361</v>
      </c>
      <c r="B135" s="78" t="s">
        <v>362</v>
      </c>
    </row>
    <row r="136" spans="1:2" x14ac:dyDescent="0.35">
      <c r="A136" t="s">
        <v>363</v>
      </c>
      <c r="B136" s="78" t="s">
        <v>364</v>
      </c>
    </row>
    <row r="137" spans="1:2" x14ac:dyDescent="0.35">
      <c r="A137" t="s">
        <v>365</v>
      </c>
      <c r="B137" s="78" t="s">
        <v>366</v>
      </c>
    </row>
    <row r="138" spans="1:2" x14ac:dyDescent="0.35">
      <c r="A138" t="s">
        <v>367</v>
      </c>
      <c r="B138" s="78" t="s">
        <v>368</v>
      </c>
    </row>
    <row r="139" spans="1:2" x14ac:dyDescent="0.35">
      <c r="A139" t="s">
        <v>648</v>
      </c>
      <c r="B139" s="78" t="s">
        <v>369</v>
      </c>
    </row>
    <row r="140" spans="1:2" x14ac:dyDescent="0.35">
      <c r="A140" t="s">
        <v>370</v>
      </c>
      <c r="B140" s="78" t="s">
        <v>371</v>
      </c>
    </row>
    <row r="141" spans="1:2" x14ac:dyDescent="0.35">
      <c r="A141" t="s">
        <v>372</v>
      </c>
      <c r="B141" s="78" t="s">
        <v>373</v>
      </c>
    </row>
    <row r="142" spans="1:2" x14ac:dyDescent="0.35">
      <c r="A142" t="s">
        <v>649</v>
      </c>
      <c r="B142" s="78" t="s">
        <v>376</v>
      </c>
    </row>
    <row r="143" spans="1:2" x14ac:dyDescent="0.35">
      <c r="A143" t="s">
        <v>650</v>
      </c>
      <c r="B143" s="78" t="s">
        <v>375</v>
      </c>
    </row>
    <row r="144" spans="1:2" x14ac:dyDescent="0.35">
      <c r="A144" t="s">
        <v>378</v>
      </c>
      <c r="B144" s="78" t="s">
        <v>379</v>
      </c>
    </row>
    <row r="145" spans="1:2" x14ac:dyDescent="0.35">
      <c r="A145" t="s">
        <v>651</v>
      </c>
      <c r="B145" s="78" t="s">
        <v>381</v>
      </c>
    </row>
    <row r="146" spans="1:2" x14ac:dyDescent="0.35">
      <c r="A146" t="s">
        <v>652</v>
      </c>
      <c r="B146" s="78" t="s">
        <v>382</v>
      </c>
    </row>
    <row r="147" spans="1:2" x14ac:dyDescent="0.35">
      <c r="A147" t="s">
        <v>653</v>
      </c>
      <c r="B147" s="78" t="s">
        <v>452</v>
      </c>
    </row>
    <row r="148" spans="1:2" x14ac:dyDescent="0.35">
      <c r="A148" t="s">
        <v>654</v>
      </c>
      <c r="B148" s="78" t="s">
        <v>384</v>
      </c>
    </row>
    <row r="149" spans="1:2" x14ac:dyDescent="0.35">
      <c r="A149" t="s">
        <v>385</v>
      </c>
      <c r="B149" s="78" t="s">
        <v>386</v>
      </c>
    </row>
    <row r="150" spans="1:2" x14ac:dyDescent="0.35">
      <c r="A150" t="s">
        <v>655</v>
      </c>
      <c r="B150" s="78" t="s">
        <v>387</v>
      </c>
    </row>
    <row r="151" spans="1:2" x14ac:dyDescent="0.35">
      <c r="A151" t="s">
        <v>656</v>
      </c>
      <c r="B151" s="78" t="s">
        <v>389</v>
      </c>
    </row>
    <row r="152" spans="1:2" x14ac:dyDescent="0.35">
      <c r="A152" t="s">
        <v>391</v>
      </c>
      <c r="B152" s="78" t="s">
        <v>392</v>
      </c>
    </row>
    <row r="153" spans="1:2" x14ac:dyDescent="0.35">
      <c r="A153" t="s">
        <v>393</v>
      </c>
      <c r="B153" s="78" t="s">
        <v>394</v>
      </c>
    </row>
    <row r="154" spans="1:2" x14ac:dyDescent="0.35">
      <c r="A154" t="s">
        <v>657</v>
      </c>
      <c r="B154" s="78" t="s">
        <v>395</v>
      </c>
    </row>
    <row r="155" spans="1:2" x14ac:dyDescent="0.35">
      <c r="A155" t="s">
        <v>658</v>
      </c>
      <c r="B155" s="78" t="s">
        <v>396</v>
      </c>
    </row>
    <row r="156" spans="1:2" x14ac:dyDescent="0.35">
      <c r="A156" t="s">
        <v>659</v>
      </c>
      <c r="B156" s="78" t="s">
        <v>416</v>
      </c>
    </row>
    <row r="157" spans="1:2" x14ac:dyDescent="0.35">
      <c r="A157" t="s">
        <v>397</v>
      </c>
      <c r="B157" s="78" t="s">
        <v>398</v>
      </c>
    </row>
    <row r="158" spans="1:2" x14ac:dyDescent="0.35">
      <c r="A158" t="s">
        <v>660</v>
      </c>
      <c r="B158" s="78" t="s">
        <v>399</v>
      </c>
    </row>
    <row r="159" spans="1:2" x14ac:dyDescent="0.35">
      <c r="A159" t="s">
        <v>661</v>
      </c>
      <c r="B159" s="78" t="s">
        <v>400</v>
      </c>
    </row>
    <row r="160" spans="1:2" x14ac:dyDescent="0.35">
      <c r="A160" t="s">
        <v>401</v>
      </c>
      <c r="B160" s="78" t="s">
        <v>402</v>
      </c>
    </row>
    <row r="161" spans="1:2" x14ac:dyDescent="0.35">
      <c r="A161" t="s">
        <v>403</v>
      </c>
      <c r="B161" s="78" t="s">
        <v>404</v>
      </c>
    </row>
    <row r="162" spans="1:2" x14ac:dyDescent="0.35">
      <c r="A162" t="s">
        <v>662</v>
      </c>
      <c r="B162" s="78" t="s">
        <v>405</v>
      </c>
    </row>
    <row r="163" spans="1:2" x14ac:dyDescent="0.35">
      <c r="A163" t="s">
        <v>663</v>
      </c>
      <c r="B163" s="78" t="s">
        <v>406</v>
      </c>
    </row>
    <row r="164" spans="1:2" x14ac:dyDescent="0.35">
      <c r="A164" t="s">
        <v>407</v>
      </c>
      <c r="B164" s="78" t="s">
        <v>408</v>
      </c>
    </row>
    <row r="165" spans="1:2" x14ac:dyDescent="0.35">
      <c r="A165" t="s">
        <v>664</v>
      </c>
      <c r="B165" s="78" t="s">
        <v>234</v>
      </c>
    </row>
    <row r="166" spans="1:2" x14ac:dyDescent="0.35">
      <c r="A166" t="s">
        <v>409</v>
      </c>
      <c r="B166" s="78" t="s">
        <v>410</v>
      </c>
    </row>
    <row r="167" spans="1:2" x14ac:dyDescent="0.35">
      <c r="A167" t="s">
        <v>665</v>
      </c>
    </row>
    <row r="168" spans="1:2" x14ac:dyDescent="0.35">
      <c r="A168" t="s">
        <v>411</v>
      </c>
      <c r="B168" s="78" t="s">
        <v>412</v>
      </c>
    </row>
    <row r="169" spans="1:2" x14ac:dyDescent="0.35">
      <c r="A169" t="s">
        <v>666</v>
      </c>
      <c r="B169" s="78" t="s">
        <v>414</v>
      </c>
    </row>
    <row r="170" spans="1:2" x14ac:dyDescent="0.35">
      <c r="A170" t="s">
        <v>667</v>
      </c>
      <c r="B170" s="78" t="s">
        <v>415</v>
      </c>
    </row>
    <row r="171" spans="1:2" x14ac:dyDescent="0.35">
      <c r="A171" t="s">
        <v>668</v>
      </c>
      <c r="B171" s="78" t="s">
        <v>383</v>
      </c>
    </row>
    <row r="172" spans="1:2" x14ac:dyDescent="0.35">
      <c r="A172" t="s">
        <v>669</v>
      </c>
      <c r="B172" s="78" t="s">
        <v>235</v>
      </c>
    </row>
    <row r="173" spans="1:2" x14ac:dyDescent="0.35">
      <c r="A173" t="s">
        <v>670</v>
      </c>
      <c r="B173" s="78" t="s">
        <v>236</v>
      </c>
    </row>
    <row r="174" spans="1:2" x14ac:dyDescent="0.35">
      <c r="A174" t="s">
        <v>671</v>
      </c>
      <c r="B174" s="78" t="s">
        <v>237</v>
      </c>
    </row>
    <row r="175" spans="1:2" x14ac:dyDescent="0.35">
      <c r="A175" t="s">
        <v>672</v>
      </c>
      <c r="B175" s="78" t="s">
        <v>417</v>
      </c>
    </row>
    <row r="176" spans="1:2" x14ac:dyDescent="0.35">
      <c r="A176" t="s">
        <v>673</v>
      </c>
      <c r="B176" s="78" t="s">
        <v>418</v>
      </c>
    </row>
    <row r="177" spans="1:2" x14ac:dyDescent="0.35">
      <c r="A177" t="s">
        <v>419</v>
      </c>
      <c r="B177" s="78" t="s">
        <v>420</v>
      </c>
    </row>
    <row r="178" spans="1:2" x14ac:dyDescent="0.35">
      <c r="A178" t="s">
        <v>674</v>
      </c>
      <c r="B178" s="78" t="s">
        <v>421</v>
      </c>
    </row>
    <row r="179" spans="1:2" x14ac:dyDescent="0.35">
      <c r="A179" t="s">
        <v>675</v>
      </c>
      <c r="B179" s="78" t="s">
        <v>429</v>
      </c>
    </row>
    <row r="180" spans="1:2" x14ac:dyDescent="0.35">
      <c r="A180" t="s">
        <v>676</v>
      </c>
      <c r="B180" s="78" t="s">
        <v>423</v>
      </c>
    </row>
    <row r="181" spans="1:2" x14ac:dyDescent="0.35">
      <c r="A181" t="s">
        <v>677</v>
      </c>
    </row>
    <row r="182" spans="1:2" x14ac:dyDescent="0.35">
      <c r="A182" t="s">
        <v>678</v>
      </c>
      <c r="B182" s="78" t="s">
        <v>430</v>
      </c>
    </row>
    <row r="183" spans="1:2" x14ac:dyDescent="0.35">
      <c r="A183" t="s">
        <v>424</v>
      </c>
      <c r="B183" s="78" t="s">
        <v>425</v>
      </c>
    </row>
    <row r="184" spans="1:2" x14ac:dyDescent="0.35">
      <c r="A184" t="s">
        <v>426</v>
      </c>
      <c r="B184" s="78" t="s">
        <v>427</v>
      </c>
    </row>
    <row r="185" spans="1:2" x14ac:dyDescent="0.35">
      <c r="A185" t="s">
        <v>679</v>
      </c>
      <c r="B185" s="78" t="s">
        <v>428</v>
      </c>
    </row>
    <row r="186" spans="1:2" x14ac:dyDescent="0.35">
      <c r="A186" t="s">
        <v>680</v>
      </c>
      <c r="B186" s="78" t="s">
        <v>431</v>
      </c>
    </row>
    <row r="187" spans="1:2" x14ac:dyDescent="0.35">
      <c r="A187" t="s">
        <v>681</v>
      </c>
      <c r="B187" s="78" t="s">
        <v>432</v>
      </c>
    </row>
    <row r="188" spans="1:2" x14ac:dyDescent="0.35">
      <c r="A188" t="s">
        <v>433</v>
      </c>
      <c r="B188" s="78" t="s">
        <v>434</v>
      </c>
    </row>
    <row r="189" spans="1:2" x14ac:dyDescent="0.35">
      <c r="A189" t="s">
        <v>435</v>
      </c>
      <c r="B189" s="78" t="s">
        <v>436</v>
      </c>
    </row>
    <row r="190" spans="1:2" x14ac:dyDescent="0.35">
      <c r="A190" t="s">
        <v>682</v>
      </c>
      <c r="B190" s="78" t="s">
        <v>388</v>
      </c>
    </row>
    <row r="191" spans="1:2" x14ac:dyDescent="0.35">
      <c r="A191" t="s">
        <v>437</v>
      </c>
      <c r="B191" s="78" t="s">
        <v>438</v>
      </c>
    </row>
    <row r="192" spans="1:2" x14ac:dyDescent="0.35">
      <c r="A192" t="s">
        <v>439</v>
      </c>
      <c r="B192" s="78" t="s">
        <v>440</v>
      </c>
    </row>
    <row r="193" spans="1:2" x14ac:dyDescent="0.35">
      <c r="A193" t="s">
        <v>683</v>
      </c>
      <c r="B193" s="78" t="s">
        <v>441</v>
      </c>
    </row>
    <row r="194" spans="1:2" x14ac:dyDescent="0.35">
      <c r="A194" t="s">
        <v>442</v>
      </c>
      <c r="B194" s="78" t="s">
        <v>443</v>
      </c>
    </row>
    <row r="195" spans="1:2" x14ac:dyDescent="0.35">
      <c r="A195" t="s">
        <v>445</v>
      </c>
      <c r="B195" s="78" t="s">
        <v>446</v>
      </c>
    </row>
    <row r="196" spans="1:2" x14ac:dyDescent="0.35">
      <c r="A196" t="s">
        <v>448</v>
      </c>
      <c r="B196" s="78" t="s">
        <v>449</v>
      </c>
    </row>
    <row r="197" spans="1:2" x14ac:dyDescent="0.35">
      <c r="A197" t="s">
        <v>450</v>
      </c>
      <c r="B197" s="78" t="s">
        <v>451</v>
      </c>
    </row>
    <row r="198" spans="1:2" x14ac:dyDescent="0.35">
      <c r="A198" t="s">
        <v>453</v>
      </c>
      <c r="B198" s="78" t="s">
        <v>454</v>
      </c>
    </row>
    <row r="199" spans="1:2" x14ac:dyDescent="0.35">
      <c r="A199" t="s">
        <v>684</v>
      </c>
      <c r="B199" s="78" t="s">
        <v>447</v>
      </c>
    </row>
    <row r="200" spans="1:2" x14ac:dyDescent="0.35">
      <c r="A200" t="s">
        <v>685</v>
      </c>
      <c r="B200" s="78" t="s">
        <v>390</v>
      </c>
    </row>
    <row r="201" spans="1:2" x14ac:dyDescent="0.35">
      <c r="A201" t="s">
        <v>457</v>
      </c>
      <c r="B201" s="78" t="s">
        <v>458</v>
      </c>
    </row>
    <row r="202" spans="1:2" x14ac:dyDescent="0.35">
      <c r="A202" t="s">
        <v>686</v>
      </c>
      <c r="B202" s="78" t="s">
        <v>274</v>
      </c>
    </row>
    <row r="203" spans="1:2" x14ac:dyDescent="0.35">
      <c r="A203" t="s">
        <v>687</v>
      </c>
      <c r="B203" s="78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/>
  </sheetViews>
  <sheetFormatPr defaultRowHeight="14.5" x14ac:dyDescent="0.35"/>
  <cols>
    <col min="1" max="1" width="13.81640625" bestFit="1" customWidth="1"/>
    <col min="2" max="2" width="13.54296875" bestFit="1" customWidth="1"/>
    <col min="3" max="3" width="13.81640625" bestFit="1" customWidth="1"/>
    <col min="4" max="4" width="13.54296875" customWidth="1"/>
    <col min="5" max="5" width="13.7265625" customWidth="1"/>
    <col min="6" max="6" width="13.7265625" bestFit="1" customWidth="1"/>
    <col min="7" max="7" width="13.7265625" customWidth="1"/>
    <col min="8" max="8" width="13.7265625" bestFit="1" customWidth="1"/>
    <col min="9" max="9" width="13.81640625" customWidth="1"/>
    <col min="10" max="10" width="9.81640625" bestFit="1" customWidth="1"/>
    <col min="11" max="12" width="6.54296875" customWidth="1"/>
    <col min="13" max="13" width="10.1796875" bestFit="1" customWidth="1"/>
    <col min="14" max="14" width="13.81640625" bestFit="1" customWidth="1"/>
    <col min="257" max="257" width="13.81640625" bestFit="1" customWidth="1"/>
    <col min="258" max="258" width="13.26953125" bestFit="1" customWidth="1"/>
    <col min="259" max="259" width="13.7265625" bestFit="1" customWidth="1"/>
    <col min="260" max="260" width="13.81640625" customWidth="1"/>
    <col min="261" max="261" width="13.7265625" customWidth="1"/>
    <col min="262" max="262" width="13.7265625" bestFit="1" customWidth="1"/>
    <col min="263" max="263" width="13.7265625" customWidth="1"/>
    <col min="264" max="264" width="13.7265625" bestFit="1" customWidth="1"/>
    <col min="265" max="265" width="13.81640625" customWidth="1"/>
    <col min="266" max="266" width="9.81640625" bestFit="1" customWidth="1"/>
    <col min="267" max="268" width="6.54296875" customWidth="1"/>
    <col min="269" max="269" width="10.1796875" bestFit="1" customWidth="1"/>
    <col min="270" max="270" width="13.81640625" bestFit="1" customWidth="1"/>
    <col min="513" max="513" width="13.81640625" bestFit="1" customWidth="1"/>
    <col min="514" max="514" width="13.26953125" bestFit="1" customWidth="1"/>
    <col min="515" max="515" width="13.7265625" bestFit="1" customWidth="1"/>
    <col min="516" max="516" width="13.81640625" customWidth="1"/>
    <col min="517" max="517" width="13.7265625" customWidth="1"/>
    <col min="518" max="518" width="13.7265625" bestFit="1" customWidth="1"/>
    <col min="519" max="519" width="13.7265625" customWidth="1"/>
    <col min="520" max="520" width="13.7265625" bestFit="1" customWidth="1"/>
    <col min="521" max="521" width="13.81640625" customWidth="1"/>
    <col min="522" max="522" width="9.81640625" bestFit="1" customWidth="1"/>
    <col min="523" max="524" width="6.54296875" customWidth="1"/>
    <col min="525" max="525" width="10.1796875" bestFit="1" customWidth="1"/>
    <col min="526" max="526" width="13.81640625" bestFit="1" customWidth="1"/>
    <col min="769" max="769" width="13.81640625" bestFit="1" customWidth="1"/>
    <col min="770" max="770" width="13.26953125" bestFit="1" customWidth="1"/>
    <col min="771" max="771" width="13.7265625" bestFit="1" customWidth="1"/>
    <col min="772" max="772" width="13.81640625" customWidth="1"/>
    <col min="773" max="773" width="13.7265625" customWidth="1"/>
    <col min="774" max="774" width="13.7265625" bestFit="1" customWidth="1"/>
    <col min="775" max="775" width="13.7265625" customWidth="1"/>
    <col min="776" max="776" width="13.7265625" bestFit="1" customWidth="1"/>
    <col min="777" max="777" width="13.81640625" customWidth="1"/>
    <col min="778" max="778" width="9.81640625" bestFit="1" customWidth="1"/>
    <col min="779" max="780" width="6.54296875" customWidth="1"/>
    <col min="781" max="781" width="10.1796875" bestFit="1" customWidth="1"/>
    <col min="782" max="782" width="13.81640625" bestFit="1" customWidth="1"/>
    <col min="1025" max="1025" width="13.81640625" bestFit="1" customWidth="1"/>
    <col min="1026" max="1026" width="13.26953125" bestFit="1" customWidth="1"/>
    <col min="1027" max="1027" width="13.7265625" bestFit="1" customWidth="1"/>
    <col min="1028" max="1028" width="13.81640625" customWidth="1"/>
    <col min="1029" max="1029" width="13.7265625" customWidth="1"/>
    <col min="1030" max="1030" width="13.7265625" bestFit="1" customWidth="1"/>
    <col min="1031" max="1031" width="13.7265625" customWidth="1"/>
    <col min="1032" max="1032" width="13.7265625" bestFit="1" customWidth="1"/>
    <col min="1033" max="1033" width="13.81640625" customWidth="1"/>
    <col min="1034" max="1034" width="9.81640625" bestFit="1" customWidth="1"/>
    <col min="1035" max="1036" width="6.54296875" customWidth="1"/>
    <col min="1037" max="1037" width="10.1796875" bestFit="1" customWidth="1"/>
    <col min="1038" max="1038" width="13.81640625" bestFit="1" customWidth="1"/>
    <col min="1281" max="1281" width="13.81640625" bestFit="1" customWidth="1"/>
    <col min="1282" max="1282" width="13.26953125" bestFit="1" customWidth="1"/>
    <col min="1283" max="1283" width="13.7265625" bestFit="1" customWidth="1"/>
    <col min="1284" max="1284" width="13.81640625" customWidth="1"/>
    <col min="1285" max="1285" width="13.7265625" customWidth="1"/>
    <col min="1286" max="1286" width="13.7265625" bestFit="1" customWidth="1"/>
    <col min="1287" max="1287" width="13.7265625" customWidth="1"/>
    <col min="1288" max="1288" width="13.7265625" bestFit="1" customWidth="1"/>
    <col min="1289" max="1289" width="13.81640625" customWidth="1"/>
    <col min="1290" max="1290" width="9.81640625" bestFit="1" customWidth="1"/>
    <col min="1291" max="1292" width="6.54296875" customWidth="1"/>
    <col min="1293" max="1293" width="10.1796875" bestFit="1" customWidth="1"/>
    <col min="1294" max="1294" width="13.81640625" bestFit="1" customWidth="1"/>
    <col min="1537" max="1537" width="13.81640625" bestFit="1" customWidth="1"/>
    <col min="1538" max="1538" width="13.26953125" bestFit="1" customWidth="1"/>
    <col min="1539" max="1539" width="13.7265625" bestFit="1" customWidth="1"/>
    <col min="1540" max="1540" width="13.81640625" customWidth="1"/>
    <col min="1541" max="1541" width="13.7265625" customWidth="1"/>
    <col min="1542" max="1542" width="13.7265625" bestFit="1" customWidth="1"/>
    <col min="1543" max="1543" width="13.7265625" customWidth="1"/>
    <col min="1544" max="1544" width="13.7265625" bestFit="1" customWidth="1"/>
    <col min="1545" max="1545" width="13.81640625" customWidth="1"/>
    <col min="1546" max="1546" width="9.81640625" bestFit="1" customWidth="1"/>
    <col min="1547" max="1548" width="6.54296875" customWidth="1"/>
    <col min="1549" max="1549" width="10.1796875" bestFit="1" customWidth="1"/>
    <col min="1550" max="1550" width="13.81640625" bestFit="1" customWidth="1"/>
    <col min="1793" max="1793" width="13.81640625" bestFit="1" customWidth="1"/>
    <col min="1794" max="1794" width="13.26953125" bestFit="1" customWidth="1"/>
    <col min="1795" max="1795" width="13.7265625" bestFit="1" customWidth="1"/>
    <col min="1796" max="1796" width="13.81640625" customWidth="1"/>
    <col min="1797" max="1797" width="13.7265625" customWidth="1"/>
    <col min="1798" max="1798" width="13.7265625" bestFit="1" customWidth="1"/>
    <col min="1799" max="1799" width="13.7265625" customWidth="1"/>
    <col min="1800" max="1800" width="13.7265625" bestFit="1" customWidth="1"/>
    <col min="1801" max="1801" width="13.81640625" customWidth="1"/>
    <col min="1802" max="1802" width="9.81640625" bestFit="1" customWidth="1"/>
    <col min="1803" max="1804" width="6.54296875" customWidth="1"/>
    <col min="1805" max="1805" width="10.1796875" bestFit="1" customWidth="1"/>
    <col min="1806" max="1806" width="13.81640625" bestFit="1" customWidth="1"/>
    <col min="2049" max="2049" width="13.81640625" bestFit="1" customWidth="1"/>
    <col min="2050" max="2050" width="13.26953125" bestFit="1" customWidth="1"/>
    <col min="2051" max="2051" width="13.7265625" bestFit="1" customWidth="1"/>
    <col min="2052" max="2052" width="13.81640625" customWidth="1"/>
    <col min="2053" max="2053" width="13.7265625" customWidth="1"/>
    <col min="2054" max="2054" width="13.7265625" bestFit="1" customWidth="1"/>
    <col min="2055" max="2055" width="13.7265625" customWidth="1"/>
    <col min="2056" max="2056" width="13.7265625" bestFit="1" customWidth="1"/>
    <col min="2057" max="2057" width="13.81640625" customWidth="1"/>
    <col min="2058" max="2058" width="9.81640625" bestFit="1" customWidth="1"/>
    <col min="2059" max="2060" width="6.54296875" customWidth="1"/>
    <col min="2061" max="2061" width="10.1796875" bestFit="1" customWidth="1"/>
    <col min="2062" max="2062" width="13.81640625" bestFit="1" customWidth="1"/>
    <col min="2305" max="2305" width="13.81640625" bestFit="1" customWidth="1"/>
    <col min="2306" max="2306" width="13.26953125" bestFit="1" customWidth="1"/>
    <col min="2307" max="2307" width="13.7265625" bestFit="1" customWidth="1"/>
    <col min="2308" max="2308" width="13.81640625" customWidth="1"/>
    <col min="2309" max="2309" width="13.7265625" customWidth="1"/>
    <col min="2310" max="2310" width="13.7265625" bestFit="1" customWidth="1"/>
    <col min="2311" max="2311" width="13.7265625" customWidth="1"/>
    <col min="2312" max="2312" width="13.7265625" bestFit="1" customWidth="1"/>
    <col min="2313" max="2313" width="13.81640625" customWidth="1"/>
    <col min="2314" max="2314" width="9.81640625" bestFit="1" customWidth="1"/>
    <col min="2315" max="2316" width="6.54296875" customWidth="1"/>
    <col min="2317" max="2317" width="10.1796875" bestFit="1" customWidth="1"/>
    <col min="2318" max="2318" width="13.81640625" bestFit="1" customWidth="1"/>
    <col min="2561" max="2561" width="13.81640625" bestFit="1" customWidth="1"/>
    <col min="2562" max="2562" width="13.26953125" bestFit="1" customWidth="1"/>
    <col min="2563" max="2563" width="13.7265625" bestFit="1" customWidth="1"/>
    <col min="2564" max="2564" width="13.81640625" customWidth="1"/>
    <col min="2565" max="2565" width="13.7265625" customWidth="1"/>
    <col min="2566" max="2566" width="13.7265625" bestFit="1" customWidth="1"/>
    <col min="2567" max="2567" width="13.7265625" customWidth="1"/>
    <col min="2568" max="2568" width="13.7265625" bestFit="1" customWidth="1"/>
    <col min="2569" max="2569" width="13.81640625" customWidth="1"/>
    <col min="2570" max="2570" width="9.81640625" bestFit="1" customWidth="1"/>
    <col min="2571" max="2572" width="6.54296875" customWidth="1"/>
    <col min="2573" max="2573" width="10.1796875" bestFit="1" customWidth="1"/>
    <col min="2574" max="2574" width="13.81640625" bestFit="1" customWidth="1"/>
    <col min="2817" max="2817" width="13.81640625" bestFit="1" customWidth="1"/>
    <col min="2818" max="2818" width="13.26953125" bestFit="1" customWidth="1"/>
    <col min="2819" max="2819" width="13.7265625" bestFit="1" customWidth="1"/>
    <col min="2820" max="2820" width="13.81640625" customWidth="1"/>
    <col min="2821" max="2821" width="13.7265625" customWidth="1"/>
    <col min="2822" max="2822" width="13.7265625" bestFit="1" customWidth="1"/>
    <col min="2823" max="2823" width="13.7265625" customWidth="1"/>
    <col min="2824" max="2824" width="13.7265625" bestFit="1" customWidth="1"/>
    <col min="2825" max="2825" width="13.81640625" customWidth="1"/>
    <col min="2826" max="2826" width="9.81640625" bestFit="1" customWidth="1"/>
    <col min="2827" max="2828" width="6.54296875" customWidth="1"/>
    <col min="2829" max="2829" width="10.1796875" bestFit="1" customWidth="1"/>
    <col min="2830" max="2830" width="13.81640625" bestFit="1" customWidth="1"/>
    <col min="3073" max="3073" width="13.81640625" bestFit="1" customWidth="1"/>
    <col min="3074" max="3074" width="13.26953125" bestFit="1" customWidth="1"/>
    <col min="3075" max="3075" width="13.7265625" bestFit="1" customWidth="1"/>
    <col min="3076" max="3076" width="13.81640625" customWidth="1"/>
    <col min="3077" max="3077" width="13.7265625" customWidth="1"/>
    <col min="3078" max="3078" width="13.7265625" bestFit="1" customWidth="1"/>
    <col min="3079" max="3079" width="13.7265625" customWidth="1"/>
    <col min="3080" max="3080" width="13.7265625" bestFit="1" customWidth="1"/>
    <col min="3081" max="3081" width="13.81640625" customWidth="1"/>
    <col min="3082" max="3082" width="9.81640625" bestFit="1" customWidth="1"/>
    <col min="3083" max="3084" width="6.54296875" customWidth="1"/>
    <col min="3085" max="3085" width="10.1796875" bestFit="1" customWidth="1"/>
    <col min="3086" max="3086" width="13.81640625" bestFit="1" customWidth="1"/>
    <col min="3329" max="3329" width="13.81640625" bestFit="1" customWidth="1"/>
    <col min="3330" max="3330" width="13.26953125" bestFit="1" customWidth="1"/>
    <col min="3331" max="3331" width="13.7265625" bestFit="1" customWidth="1"/>
    <col min="3332" max="3332" width="13.81640625" customWidth="1"/>
    <col min="3333" max="3333" width="13.7265625" customWidth="1"/>
    <col min="3334" max="3334" width="13.7265625" bestFit="1" customWidth="1"/>
    <col min="3335" max="3335" width="13.7265625" customWidth="1"/>
    <col min="3336" max="3336" width="13.7265625" bestFit="1" customWidth="1"/>
    <col min="3337" max="3337" width="13.81640625" customWidth="1"/>
    <col min="3338" max="3338" width="9.81640625" bestFit="1" customWidth="1"/>
    <col min="3339" max="3340" width="6.54296875" customWidth="1"/>
    <col min="3341" max="3341" width="10.1796875" bestFit="1" customWidth="1"/>
    <col min="3342" max="3342" width="13.81640625" bestFit="1" customWidth="1"/>
    <col min="3585" max="3585" width="13.81640625" bestFit="1" customWidth="1"/>
    <col min="3586" max="3586" width="13.26953125" bestFit="1" customWidth="1"/>
    <col min="3587" max="3587" width="13.7265625" bestFit="1" customWidth="1"/>
    <col min="3588" max="3588" width="13.81640625" customWidth="1"/>
    <col min="3589" max="3589" width="13.7265625" customWidth="1"/>
    <col min="3590" max="3590" width="13.7265625" bestFit="1" customWidth="1"/>
    <col min="3591" max="3591" width="13.7265625" customWidth="1"/>
    <col min="3592" max="3592" width="13.7265625" bestFit="1" customWidth="1"/>
    <col min="3593" max="3593" width="13.81640625" customWidth="1"/>
    <col min="3594" max="3594" width="9.81640625" bestFit="1" customWidth="1"/>
    <col min="3595" max="3596" width="6.54296875" customWidth="1"/>
    <col min="3597" max="3597" width="10.1796875" bestFit="1" customWidth="1"/>
    <col min="3598" max="3598" width="13.81640625" bestFit="1" customWidth="1"/>
    <col min="3841" max="3841" width="13.81640625" bestFit="1" customWidth="1"/>
    <col min="3842" max="3842" width="13.26953125" bestFit="1" customWidth="1"/>
    <col min="3843" max="3843" width="13.7265625" bestFit="1" customWidth="1"/>
    <col min="3844" max="3844" width="13.81640625" customWidth="1"/>
    <col min="3845" max="3845" width="13.7265625" customWidth="1"/>
    <col min="3846" max="3846" width="13.7265625" bestFit="1" customWidth="1"/>
    <col min="3847" max="3847" width="13.7265625" customWidth="1"/>
    <col min="3848" max="3848" width="13.7265625" bestFit="1" customWidth="1"/>
    <col min="3849" max="3849" width="13.81640625" customWidth="1"/>
    <col min="3850" max="3850" width="9.81640625" bestFit="1" customWidth="1"/>
    <col min="3851" max="3852" width="6.54296875" customWidth="1"/>
    <col min="3853" max="3853" width="10.1796875" bestFit="1" customWidth="1"/>
    <col min="3854" max="3854" width="13.81640625" bestFit="1" customWidth="1"/>
    <col min="4097" max="4097" width="13.81640625" bestFit="1" customWidth="1"/>
    <col min="4098" max="4098" width="13.26953125" bestFit="1" customWidth="1"/>
    <col min="4099" max="4099" width="13.7265625" bestFit="1" customWidth="1"/>
    <col min="4100" max="4100" width="13.81640625" customWidth="1"/>
    <col min="4101" max="4101" width="13.7265625" customWidth="1"/>
    <col min="4102" max="4102" width="13.7265625" bestFit="1" customWidth="1"/>
    <col min="4103" max="4103" width="13.7265625" customWidth="1"/>
    <col min="4104" max="4104" width="13.7265625" bestFit="1" customWidth="1"/>
    <col min="4105" max="4105" width="13.81640625" customWidth="1"/>
    <col min="4106" max="4106" width="9.81640625" bestFit="1" customWidth="1"/>
    <col min="4107" max="4108" width="6.54296875" customWidth="1"/>
    <col min="4109" max="4109" width="10.1796875" bestFit="1" customWidth="1"/>
    <col min="4110" max="4110" width="13.81640625" bestFit="1" customWidth="1"/>
    <col min="4353" max="4353" width="13.81640625" bestFit="1" customWidth="1"/>
    <col min="4354" max="4354" width="13.26953125" bestFit="1" customWidth="1"/>
    <col min="4355" max="4355" width="13.7265625" bestFit="1" customWidth="1"/>
    <col min="4356" max="4356" width="13.81640625" customWidth="1"/>
    <col min="4357" max="4357" width="13.7265625" customWidth="1"/>
    <col min="4358" max="4358" width="13.7265625" bestFit="1" customWidth="1"/>
    <col min="4359" max="4359" width="13.7265625" customWidth="1"/>
    <col min="4360" max="4360" width="13.7265625" bestFit="1" customWidth="1"/>
    <col min="4361" max="4361" width="13.81640625" customWidth="1"/>
    <col min="4362" max="4362" width="9.81640625" bestFit="1" customWidth="1"/>
    <col min="4363" max="4364" width="6.54296875" customWidth="1"/>
    <col min="4365" max="4365" width="10.1796875" bestFit="1" customWidth="1"/>
    <col min="4366" max="4366" width="13.81640625" bestFit="1" customWidth="1"/>
    <col min="4609" max="4609" width="13.81640625" bestFit="1" customWidth="1"/>
    <col min="4610" max="4610" width="13.26953125" bestFit="1" customWidth="1"/>
    <col min="4611" max="4611" width="13.7265625" bestFit="1" customWidth="1"/>
    <col min="4612" max="4612" width="13.81640625" customWidth="1"/>
    <col min="4613" max="4613" width="13.7265625" customWidth="1"/>
    <col min="4614" max="4614" width="13.7265625" bestFit="1" customWidth="1"/>
    <col min="4615" max="4615" width="13.7265625" customWidth="1"/>
    <col min="4616" max="4616" width="13.7265625" bestFit="1" customWidth="1"/>
    <col min="4617" max="4617" width="13.81640625" customWidth="1"/>
    <col min="4618" max="4618" width="9.81640625" bestFit="1" customWidth="1"/>
    <col min="4619" max="4620" width="6.54296875" customWidth="1"/>
    <col min="4621" max="4621" width="10.1796875" bestFit="1" customWidth="1"/>
    <col min="4622" max="4622" width="13.81640625" bestFit="1" customWidth="1"/>
    <col min="4865" max="4865" width="13.81640625" bestFit="1" customWidth="1"/>
    <col min="4866" max="4866" width="13.26953125" bestFit="1" customWidth="1"/>
    <col min="4867" max="4867" width="13.7265625" bestFit="1" customWidth="1"/>
    <col min="4868" max="4868" width="13.81640625" customWidth="1"/>
    <col min="4869" max="4869" width="13.7265625" customWidth="1"/>
    <col min="4870" max="4870" width="13.7265625" bestFit="1" customWidth="1"/>
    <col min="4871" max="4871" width="13.7265625" customWidth="1"/>
    <col min="4872" max="4872" width="13.7265625" bestFit="1" customWidth="1"/>
    <col min="4873" max="4873" width="13.81640625" customWidth="1"/>
    <col min="4874" max="4874" width="9.81640625" bestFit="1" customWidth="1"/>
    <col min="4875" max="4876" width="6.54296875" customWidth="1"/>
    <col min="4877" max="4877" width="10.1796875" bestFit="1" customWidth="1"/>
    <col min="4878" max="4878" width="13.81640625" bestFit="1" customWidth="1"/>
    <col min="5121" max="5121" width="13.81640625" bestFit="1" customWidth="1"/>
    <col min="5122" max="5122" width="13.26953125" bestFit="1" customWidth="1"/>
    <col min="5123" max="5123" width="13.7265625" bestFit="1" customWidth="1"/>
    <col min="5124" max="5124" width="13.81640625" customWidth="1"/>
    <col min="5125" max="5125" width="13.7265625" customWidth="1"/>
    <col min="5126" max="5126" width="13.7265625" bestFit="1" customWidth="1"/>
    <col min="5127" max="5127" width="13.7265625" customWidth="1"/>
    <col min="5128" max="5128" width="13.7265625" bestFit="1" customWidth="1"/>
    <col min="5129" max="5129" width="13.81640625" customWidth="1"/>
    <col min="5130" max="5130" width="9.81640625" bestFit="1" customWidth="1"/>
    <col min="5131" max="5132" width="6.54296875" customWidth="1"/>
    <col min="5133" max="5133" width="10.1796875" bestFit="1" customWidth="1"/>
    <col min="5134" max="5134" width="13.81640625" bestFit="1" customWidth="1"/>
    <col min="5377" max="5377" width="13.81640625" bestFit="1" customWidth="1"/>
    <col min="5378" max="5378" width="13.26953125" bestFit="1" customWidth="1"/>
    <col min="5379" max="5379" width="13.7265625" bestFit="1" customWidth="1"/>
    <col min="5380" max="5380" width="13.81640625" customWidth="1"/>
    <col min="5381" max="5381" width="13.7265625" customWidth="1"/>
    <col min="5382" max="5382" width="13.7265625" bestFit="1" customWidth="1"/>
    <col min="5383" max="5383" width="13.7265625" customWidth="1"/>
    <col min="5384" max="5384" width="13.7265625" bestFit="1" customWidth="1"/>
    <col min="5385" max="5385" width="13.81640625" customWidth="1"/>
    <col min="5386" max="5386" width="9.81640625" bestFit="1" customWidth="1"/>
    <col min="5387" max="5388" width="6.54296875" customWidth="1"/>
    <col min="5389" max="5389" width="10.1796875" bestFit="1" customWidth="1"/>
    <col min="5390" max="5390" width="13.81640625" bestFit="1" customWidth="1"/>
    <col min="5633" max="5633" width="13.81640625" bestFit="1" customWidth="1"/>
    <col min="5634" max="5634" width="13.26953125" bestFit="1" customWidth="1"/>
    <col min="5635" max="5635" width="13.7265625" bestFit="1" customWidth="1"/>
    <col min="5636" max="5636" width="13.81640625" customWidth="1"/>
    <col min="5637" max="5637" width="13.7265625" customWidth="1"/>
    <col min="5638" max="5638" width="13.7265625" bestFit="1" customWidth="1"/>
    <col min="5639" max="5639" width="13.7265625" customWidth="1"/>
    <col min="5640" max="5640" width="13.7265625" bestFit="1" customWidth="1"/>
    <col min="5641" max="5641" width="13.81640625" customWidth="1"/>
    <col min="5642" max="5642" width="9.81640625" bestFit="1" customWidth="1"/>
    <col min="5643" max="5644" width="6.54296875" customWidth="1"/>
    <col min="5645" max="5645" width="10.1796875" bestFit="1" customWidth="1"/>
    <col min="5646" max="5646" width="13.81640625" bestFit="1" customWidth="1"/>
    <col min="5889" max="5889" width="13.81640625" bestFit="1" customWidth="1"/>
    <col min="5890" max="5890" width="13.26953125" bestFit="1" customWidth="1"/>
    <col min="5891" max="5891" width="13.7265625" bestFit="1" customWidth="1"/>
    <col min="5892" max="5892" width="13.81640625" customWidth="1"/>
    <col min="5893" max="5893" width="13.7265625" customWidth="1"/>
    <col min="5894" max="5894" width="13.7265625" bestFit="1" customWidth="1"/>
    <col min="5895" max="5895" width="13.7265625" customWidth="1"/>
    <col min="5896" max="5896" width="13.7265625" bestFit="1" customWidth="1"/>
    <col min="5897" max="5897" width="13.81640625" customWidth="1"/>
    <col min="5898" max="5898" width="9.81640625" bestFit="1" customWidth="1"/>
    <col min="5899" max="5900" width="6.54296875" customWidth="1"/>
    <col min="5901" max="5901" width="10.1796875" bestFit="1" customWidth="1"/>
    <col min="5902" max="5902" width="13.81640625" bestFit="1" customWidth="1"/>
    <col min="6145" max="6145" width="13.81640625" bestFit="1" customWidth="1"/>
    <col min="6146" max="6146" width="13.26953125" bestFit="1" customWidth="1"/>
    <col min="6147" max="6147" width="13.7265625" bestFit="1" customWidth="1"/>
    <col min="6148" max="6148" width="13.81640625" customWidth="1"/>
    <col min="6149" max="6149" width="13.7265625" customWidth="1"/>
    <col min="6150" max="6150" width="13.7265625" bestFit="1" customWidth="1"/>
    <col min="6151" max="6151" width="13.7265625" customWidth="1"/>
    <col min="6152" max="6152" width="13.7265625" bestFit="1" customWidth="1"/>
    <col min="6153" max="6153" width="13.81640625" customWidth="1"/>
    <col min="6154" max="6154" width="9.81640625" bestFit="1" customWidth="1"/>
    <col min="6155" max="6156" width="6.54296875" customWidth="1"/>
    <col min="6157" max="6157" width="10.1796875" bestFit="1" customWidth="1"/>
    <col min="6158" max="6158" width="13.81640625" bestFit="1" customWidth="1"/>
    <col min="6401" max="6401" width="13.81640625" bestFit="1" customWidth="1"/>
    <col min="6402" max="6402" width="13.26953125" bestFit="1" customWidth="1"/>
    <col min="6403" max="6403" width="13.7265625" bestFit="1" customWidth="1"/>
    <col min="6404" max="6404" width="13.81640625" customWidth="1"/>
    <col min="6405" max="6405" width="13.7265625" customWidth="1"/>
    <col min="6406" max="6406" width="13.7265625" bestFit="1" customWidth="1"/>
    <col min="6407" max="6407" width="13.7265625" customWidth="1"/>
    <col min="6408" max="6408" width="13.7265625" bestFit="1" customWidth="1"/>
    <col min="6409" max="6409" width="13.81640625" customWidth="1"/>
    <col min="6410" max="6410" width="9.81640625" bestFit="1" customWidth="1"/>
    <col min="6411" max="6412" width="6.54296875" customWidth="1"/>
    <col min="6413" max="6413" width="10.1796875" bestFit="1" customWidth="1"/>
    <col min="6414" max="6414" width="13.81640625" bestFit="1" customWidth="1"/>
    <col min="6657" max="6657" width="13.81640625" bestFit="1" customWidth="1"/>
    <col min="6658" max="6658" width="13.26953125" bestFit="1" customWidth="1"/>
    <col min="6659" max="6659" width="13.7265625" bestFit="1" customWidth="1"/>
    <col min="6660" max="6660" width="13.81640625" customWidth="1"/>
    <col min="6661" max="6661" width="13.7265625" customWidth="1"/>
    <col min="6662" max="6662" width="13.7265625" bestFit="1" customWidth="1"/>
    <col min="6663" max="6663" width="13.7265625" customWidth="1"/>
    <col min="6664" max="6664" width="13.7265625" bestFit="1" customWidth="1"/>
    <col min="6665" max="6665" width="13.81640625" customWidth="1"/>
    <col min="6666" max="6666" width="9.81640625" bestFit="1" customWidth="1"/>
    <col min="6667" max="6668" width="6.54296875" customWidth="1"/>
    <col min="6669" max="6669" width="10.1796875" bestFit="1" customWidth="1"/>
    <col min="6670" max="6670" width="13.81640625" bestFit="1" customWidth="1"/>
    <col min="6913" max="6913" width="13.81640625" bestFit="1" customWidth="1"/>
    <col min="6914" max="6914" width="13.26953125" bestFit="1" customWidth="1"/>
    <col min="6915" max="6915" width="13.7265625" bestFit="1" customWidth="1"/>
    <col min="6916" max="6916" width="13.81640625" customWidth="1"/>
    <col min="6917" max="6917" width="13.7265625" customWidth="1"/>
    <col min="6918" max="6918" width="13.7265625" bestFit="1" customWidth="1"/>
    <col min="6919" max="6919" width="13.7265625" customWidth="1"/>
    <col min="6920" max="6920" width="13.7265625" bestFit="1" customWidth="1"/>
    <col min="6921" max="6921" width="13.81640625" customWidth="1"/>
    <col min="6922" max="6922" width="9.81640625" bestFit="1" customWidth="1"/>
    <col min="6923" max="6924" width="6.54296875" customWidth="1"/>
    <col min="6925" max="6925" width="10.1796875" bestFit="1" customWidth="1"/>
    <col min="6926" max="6926" width="13.81640625" bestFit="1" customWidth="1"/>
    <col min="7169" max="7169" width="13.81640625" bestFit="1" customWidth="1"/>
    <col min="7170" max="7170" width="13.26953125" bestFit="1" customWidth="1"/>
    <col min="7171" max="7171" width="13.7265625" bestFit="1" customWidth="1"/>
    <col min="7172" max="7172" width="13.81640625" customWidth="1"/>
    <col min="7173" max="7173" width="13.7265625" customWidth="1"/>
    <col min="7174" max="7174" width="13.7265625" bestFit="1" customWidth="1"/>
    <col min="7175" max="7175" width="13.7265625" customWidth="1"/>
    <col min="7176" max="7176" width="13.7265625" bestFit="1" customWidth="1"/>
    <col min="7177" max="7177" width="13.81640625" customWidth="1"/>
    <col min="7178" max="7178" width="9.81640625" bestFit="1" customWidth="1"/>
    <col min="7179" max="7180" width="6.54296875" customWidth="1"/>
    <col min="7181" max="7181" width="10.1796875" bestFit="1" customWidth="1"/>
    <col min="7182" max="7182" width="13.81640625" bestFit="1" customWidth="1"/>
    <col min="7425" max="7425" width="13.81640625" bestFit="1" customWidth="1"/>
    <col min="7426" max="7426" width="13.26953125" bestFit="1" customWidth="1"/>
    <col min="7427" max="7427" width="13.7265625" bestFit="1" customWidth="1"/>
    <col min="7428" max="7428" width="13.81640625" customWidth="1"/>
    <col min="7429" max="7429" width="13.7265625" customWidth="1"/>
    <col min="7430" max="7430" width="13.7265625" bestFit="1" customWidth="1"/>
    <col min="7431" max="7431" width="13.7265625" customWidth="1"/>
    <col min="7432" max="7432" width="13.7265625" bestFit="1" customWidth="1"/>
    <col min="7433" max="7433" width="13.81640625" customWidth="1"/>
    <col min="7434" max="7434" width="9.81640625" bestFit="1" customWidth="1"/>
    <col min="7435" max="7436" width="6.54296875" customWidth="1"/>
    <col min="7437" max="7437" width="10.1796875" bestFit="1" customWidth="1"/>
    <col min="7438" max="7438" width="13.81640625" bestFit="1" customWidth="1"/>
    <col min="7681" max="7681" width="13.81640625" bestFit="1" customWidth="1"/>
    <col min="7682" max="7682" width="13.26953125" bestFit="1" customWidth="1"/>
    <col min="7683" max="7683" width="13.7265625" bestFit="1" customWidth="1"/>
    <col min="7684" max="7684" width="13.81640625" customWidth="1"/>
    <col min="7685" max="7685" width="13.7265625" customWidth="1"/>
    <col min="7686" max="7686" width="13.7265625" bestFit="1" customWidth="1"/>
    <col min="7687" max="7687" width="13.7265625" customWidth="1"/>
    <col min="7688" max="7688" width="13.7265625" bestFit="1" customWidth="1"/>
    <col min="7689" max="7689" width="13.81640625" customWidth="1"/>
    <col min="7690" max="7690" width="9.81640625" bestFit="1" customWidth="1"/>
    <col min="7691" max="7692" width="6.54296875" customWidth="1"/>
    <col min="7693" max="7693" width="10.1796875" bestFit="1" customWidth="1"/>
    <col min="7694" max="7694" width="13.81640625" bestFit="1" customWidth="1"/>
    <col min="7937" max="7937" width="13.81640625" bestFit="1" customWidth="1"/>
    <col min="7938" max="7938" width="13.26953125" bestFit="1" customWidth="1"/>
    <col min="7939" max="7939" width="13.7265625" bestFit="1" customWidth="1"/>
    <col min="7940" max="7940" width="13.81640625" customWidth="1"/>
    <col min="7941" max="7941" width="13.7265625" customWidth="1"/>
    <col min="7942" max="7942" width="13.7265625" bestFit="1" customWidth="1"/>
    <col min="7943" max="7943" width="13.7265625" customWidth="1"/>
    <col min="7944" max="7944" width="13.7265625" bestFit="1" customWidth="1"/>
    <col min="7945" max="7945" width="13.81640625" customWidth="1"/>
    <col min="7946" max="7946" width="9.81640625" bestFit="1" customWidth="1"/>
    <col min="7947" max="7948" width="6.54296875" customWidth="1"/>
    <col min="7949" max="7949" width="10.1796875" bestFit="1" customWidth="1"/>
    <col min="7950" max="7950" width="13.81640625" bestFit="1" customWidth="1"/>
    <col min="8193" max="8193" width="13.81640625" bestFit="1" customWidth="1"/>
    <col min="8194" max="8194" width="13.26953125" bestFit="1" customWidth="1"/>
    <col min="8195" max="8195" width="13.7265625" bestFit="1" customWidth="1"/>
    <col min="8196" max="8196" width="13.81640625" customWidth="1"/>
    <col min="8197" max="8197" width="13.7265625" customWidth="1"/>
    <col min="8198" max="8198" width="13.7265625" bestFit="1" customWidth="1"/>
    <col min="8199" max="8199" width="13.7265625" customWidth="1"/>
    <col min="8200" max="8200" width="13.7265625" bestFit="1" customWidth="1"/>
    <col min="8201" max="8201" width="13.81640625" customWidth="1"/>
    <col min="8202" max="8202" width="9.81640625" bestFit="1" customWidth="1"/>
    <col min="8203" max="8204" width="6.54296875" customWidth="1"/>
    <col min="8205" max="8205" width="10.1796875" bestFit="1" customWidth="1"/>
    <col min="8206" max="8206" width="13.81640625" bestFit="1" customWidth="1"/>
    <col min="8449" max="8449" width="13.81640625" bestFit="1" customWidth="1"/>
    <col min="8450" max="8450" width="13.26953125" bestFit="1" customWidth="1"/>
    <col min="8451" max="8451" width="13.7265625" bestFit="1" customWidth="1"/>
    <col min="8452" max="8452" width="13.81640625" customWidth="1"/>
    <col min="8453" max="8453" width="13.7265625" customWidth="1"/>
    <col min="8454" max="8454" width="13.7265625" bestFit="1" customWidth="1"/>
    <col min="8455" max="8455" width="13.7265625" customWidth="1"/>
    <col min="8456" max="8456" width="13.7265625" bestFit="1" customWidth="1"/>
    <col min="8457" max="8457" width="13.81640625" customWidth="1"/>
    <col min="8458" max="8458" width="9.81640625" bestFit="1" customWidth="1"/>
    <col min="8459" max="8460" width="6.54296875" customWidth="1"/>
    <col min="8461" max="8461" width="10.1796875" bestFit="1" customWidth="1"/>
    <col min="8462" max="8462" width="13.81640625" bestFit="1" customWidth="1"/>
    <col min="8705" max="8705" width="13.81640625" bestFit="1" customWidth="1"/>
    <col min="8706" max="8706" width="13.26953125" bestFit="1" customWidth="1"/>
    <col min="8707" max="8707" width="13.7265625" bestFit="1" customWidth="1"/>
    <col min="8708" max="8708" width="13.81640625" customWidth="1"/>
    <col min="8709" max="8709" width="13.7265625" customWidth="1"/>
    <col min="8710" max="8710" width="13.7265625" bestFit="1" customWidth="1"/>
    <col min="8711" max="8711" width="13.7265625" customWidth="1"/>
    <col min="8712" max="8712" width="13.7265625" bestFit="1" customWidth="1"/>
    <col min="8713" max="8713" width="13.81640625" customWidth="1"/>
    <col min="8714" max="8714" width="9.81640625" bestFit="1" customWidth="1"/>
    <col min="8715" max="8716" width="6.54296875" customWidth="1"/>
    <col min="8717" max="8717" width="10.1796875" bestFit="1" customWidth="1"/>
    <col min="8718" max="8718" width="13.81640625" bestFit="1" customWidth="1"/>
    <col min="8961" max="8961" width="13.81640625" bestFit="1" customWidth="1"/>
    <col min="8962" max="8962" width="13.26953125" bestFit="1" customWidth="1"/>
    <col min="8963" max="8963" width="13.7265625" bestFit="1" customWidth="1"/>
    <col min="8964" max="8964" width="13.81640625" customWidth="1"/>
    <col min="8965" max="8965" width="13.7265625" customWidth="1"/>
    <col min="8966" max="8966" width="13.7265625" bestFit="1" customWidth="1"/>
    <col min="8967" max="8967" width="13.7265625" customWidth="1"/>
    <col min="8968" max="8968" width="13.7265625" bestFit="1" customWidth="1"/>
    <col min="8969" max="8969" width="13.81640625" customWidth="1"/>
    <col min="8970" max="8970" width="9.81640625" bestFit="1" customWidth="1"/>
    <col min="8971" max="8972" width="6.54296875" customWidth="1"/>
    <col min="8973" max="8973" width="10.1796875" bestFit="1" customWidth="1"/>
    <col min="8974" max="8974" width="13.81640625" bestFit="1" customWidth="1"/>
    <col min="9217" max="9217" width="13.81640625" bestFit="1" customWidth="1"/>
    <col min="9218" max="9218" width="13.26953125" bestFit="1" customWidth="1"/>
    <col min="9219" max="9219" width="13.7265625" bestFit="1" customWidth="1"/>
    <col min="9220" max="9220" width="13.81640625" customWidth="1"/>
    <col min="9221" max="9221" width="13.7265625" customWidth="1"/>
    <col min="9222" max="9222" width="13.7265625" bestFit="1" customWidth="1"/>
    <col min="9223" max="9223" width="13.7265625" customWidth="1"/>
    <col min="9224" max="9224" width="13.7265625" bestFit="1" customWidth="1"/>
    <col min="9225" max="9225" width="13.81640625" customWidth="1"/>
    <col min="9226" max="9226" width="9.81640625" bestFit="1" customWidth="1"/>
    <col min="9227" max="9228" width="6.54296875" customWidth="1"/>
    <col min="9229" max="9229" width="10.1796875" bestFit="1" customWidth="1"/>
    <col min="9230" max="9230" width="13.81640625" bestFit="1" customWidth="1"/>
    <col min="9473" max="9473" width="13.81640625" bestFit="1" customWidth="1"/>
    <col min="9474" max="9474" width="13.26953125" bestFit="1" customWidth="1"/>
    <col min="9475" max="9475" width="13.7265625" bestFit="1" customWidth="1"/>
    <col min="9476" max="9476" width="13.81640625" customWidth="1"/>
    <col min="9477" max="9477" width="13.7265625" customWidth="1"/>
    <col min="9478" max="9478" width="13.7265625" bestFit="1" customWidth="1"/>
    <col min="9479" max="9479" width="13.7265625" customWidth="1"/>
    <col min="9480" max="9480" width="13.7265625" bestFit="1" customWidth="1"/>
    <col min="9481" max="9481" width="13.81640625" customWidth="1"/>
    <col min="9482" max="9482" width="9.81640625" bestFit="1" customWidth="1"/>
    <col min="9483" max="9484" width="6.54296875" customWidth="1"/>
    <col min="9485" max="9485" width="10.1796875" bestFit="1" customWidth="1"/>
    <col min="9486" max="9486" width="13.81640625" bestFit="1" customWidth="1"/>
    <col min="9729" max="9729" width="13.81640625" bestFit="1" customWidth="1"/>
    <col min="9730" max="9730" width="13.26953125" bestFit="1" customWidth="1"/>
    <col min="9731" max="9731" width="13.7265625" bestFit="1" customWidth="1"/>
    <col min="9732" max="9732" width="13.81640625" customWidth="1"/>
    <col min="9733" max="9733" width="13.7265625" customWidth="1"/>
    <col min="9734" max="9734" width="13.7265625" bestFit="1" customWidth="1"/>
    <col min="9735" max="9735" width="13.7265625" customWidth="1"/>
    <col min="9736" max="9736" width="13.7265625" bestFit="1" customWidth="1"/>
    <col min="9737" max="9737" width="13.81640625" customWidth="1"/>
    <col min="9738" max="9738" width="9.81640625" bestFit="1" customWidth="1"/>
    <col min="9739" max="9740" width="6.54296875" customWidth="1"/>
    <col min="9741" max="9741" width="10.1796875" bestFit="1" customWidth="1"/>
    <col min="9742" max="9742" width="13.81640625" bestFit="1" customWidth="1"/>
    <col min="9985" max="9985" width="13.81640625" bestFit="1" customWidth="1"/>
    <col min="9986" max="9986" width="13.26953125" bestFit="1" customWidth="1"/>
    <col min="9987" max="9987" width="13.7265625" bestFit="1" customWidth="1"/>
    <col min="9988" max="9988" width="13.81640625" customWidth="1"/>
    <col min="9989" max="9989" width="13.7265625" customWidth="1"/>
    <col min="9990" max="9990" width="13.7265625" bestFit="1" customWidth="1"/>
    <col min="9991" max="9991" width="13.7265625" customWidth="1"/>
    <col min="9992" max="9992" width="13.7265625" bestFit="1" customWidth="1"/>
    <col min="9993" max="9993" width="13.81640625" customWidth="1"/>
    <col min="9994" max="9994" width="9.81640625" bestFit="1" customWidth="1"/>
    <col min="9995" max="9996" width="6.54296875" customWidth="1"/>
    <col min="9997" max="9997" width="10.1796875" bestFit="1" customWidth="1"/>
    <col min="9998" max="9998" width="13.81640625" bestFit="1" customWidth="1"/>
    <col min="10241" max="10241" width="13.81640625" bestFit="1" customWidth="1"/>
    <col min="10242" max="10242" width="13.26953125" bestFit="1" customWidth="1"/>
    <col min="10243" max="10243" width="13.7265625" bestFit="1" customWidth="1"/>
    <col min="10244" max="10244" width="13.81640625" customWidth="1"/>
    <col min="10245" max="10245" width="13.7265625" customWidth="1"/>
    <col min="10246" max="10246" width="13.7265625" bestFit="1" customWidth="1"/>
    <col min="10247" max="10247" width="13.7265625" customWidth="1"/>
    <col min="10248" max="10248" width="13.7265625" bestFit="1" customWidth="1"/>
    <col min="10249" max="10249" width="13.81640625" customWidth="1"/>
    <col min="10250" max="10250" width="9.81640625" bestFit="1" customWidth="1"/>
    <col min="10251" max="10252" width="6.54296875" customWidth="1"/>
    <col min="10253" max="10253" width="10.1796875" bestFit="1" customWidth="1"/>
    <col min="10254" max="10254" width="13.81640625" bestFit="1" customWidth="1"/>
    <col min="10497" max="10497" width="13.81640625" bestFit="1" customWidth="1"/>
    <col min="10498" max="10498" width="13.26953125" bestFit="1" customWidth="1"/>
    <col min="10499" max="10499" width="13.7265625" bestFit="1" customWidth="1"/>
    <col min="10500" max="10500" width="13.81640625" customWidth="1"/>
    <col min="10501" max="10501" width="13.7265625" customWidth="1"/>
    <col min="10502" max="10502" width="13.7265625" bestFit="1" customWidth="1"/>
    <col min="10503" max="10503" width="13.7265625" customWidth="1"/>
    <col min="10504" max="10504" width="13.7265625" bestFit="1" customWidth="1"/>
    <col min="10505" max="10505" width="13.81640625" customWidth="1"/>
    <col min="10506" max="10506" width="9.81640625" bestFit="1" customWidth="1"/>
    <col min="10507" max="10508" width="6.54296875" customWidth="1"/>
    <col min="10509" max="10509" width="10.1796875" bestFit="1" customWidth="1"/>
    <col min="10510" max="10510" width="13.81640625" bestFit="1" customWidth="1"/>
    <col min="10753" max="10753" width="13.81640625" bestFit="1" customWidth="1"/>
    <col min="10754" max="10754" width="13.26953125" bestFit="1" customWidth="1"/>
    <col min="10755" max="10755" width="13.7265625" bestFit="1" customWidth="1"/>
    <col min="10756" max="10756" width="13.81640625" customWidth="1"/>
    <col min="10757" max="10757" width="13.7265625" customWidth="1"/>
    <col min="10758" max="10758" width="13.7265625" bestFit="1" customWidth="1"/>
    <col min="10759" max="10759" width="13.7265625" customWidth="1"/>
    <col min="10760" max="10760" width="13.7265625" bestFit="1" customWidth="1"/>
    <col min="10761" max="10761" width="13.81640625" customWidth="1"/>
    <col min="10762" max="10762" width="9.81640625" bestFit="1" customWidth="1"/>
    <col min="10763" max="10764" width="6.54296875" customWidth="1"/>
    <col min="10765" max="10765" width="10.1796875" bestFit="1" customWidth="1"/>
    <col min="10766" max="10766" width="13.81640625" bestFit="1" customWidth="1"/>
    <col min="11009" max="11009" width="13.81640625" bestFit="1" customWidth="1"/>
    <col min="11010" max="11010" width="13.26953125" bestFit="1" customWidth="1"/>
    <col min="11011" max="11011" width="13.7265625" bestFit="1" customWidth="1"/>
    <col min="11012" max="11012" width="13.81640625" customWidth="1"/>
    <col min="11013" max="11013" width="13.7265625" customWidth="1"/>
    <col min="11014" max="11014" width="13.7265625" bestFit="1" customWidth="1"/>
    <col min="11015" max="11015" width="13.7265625" customWidth="1"/>
    <col min="11016" max="11016" width="13.7265625" bestFit="1" customWidth="1"/>
    <col min="11017" max="11017" width="13.81640625" customWidth="1"/>
    <col min="11018" max="11018" width="9.81640625" bestFit="1" customWidth="1"/>
    <col min="11019" max="11020" width="6.54296875" customWidth="1"/>
    <col min="11021" max="11021" width="10.1796875" bestFit="1" customWidth="1"/>
    <col min="11022" max="11022" width="13.81640625" bestFit="1" customWidth="1"/>
    <col min="11265" max="11265" width="13.81640625" bestFit="1" customWidth="1"/>
    <col min="11266" max="11266" width="13.26953125" bestFit="1" customWidth="1"/>
    <col min="11267" max="11267" width="13.7265625" bestFit="1" customWidth="1"/>
    <col min="11268" max="11268" width="13.81640625" customWidth="1"/>
    <col min="11269" max="11269" width="13.7265625" customWidth="1"/>
    <col min="11270" max="11270" width="13.7265625" bestFit="1" customWidth="1"/>
    <col min="11271" max="11271" width="13.7265625" customWidth="1"/>
    <col min="11272" max="11272" width="13.7265625" bestFit="1" customWidth="1"/>
    <col min="11273" max="11273" width="13.81640625" customWidth="1"/>
    <col min="11274" max="11274" width="9.81640625" bestFit="1" customWidth="1"/>
    <col min="11275" max="11276" width="6.54296875" customWidth="1"/>
    <col min="11277" max="11277" width="10.1796875" bestFit="1" customWidth="1"/>
    <col min="11278" max="11278" width="13.81640625" bestFit="1" customWidth="1"/>
    <col min="11521" max="11521" width="13.81640625" bestFit="1" customWidth="1"/>
    <col min="11522" max="11522" width="13.26953125" bestFit="1" customWidth="1"/>
    <col min="11523" max="11523" width="13.7265625" bestFit="1" customWidth="1"/>
    <col min="11524" max="11524" width="13.81640625" customWidth="1"/>
    <col min="11525" max="11525" width="13.7265625" customWidth="1"/>
    <col min="11526" max="11526" width="13.7265625" bestFit="1" customWidth="1"/>
    <col min="11527" max="11527" width="13.7265625" customWidth="1"/>
    <col min="11528" max="11528" width="13.7265625" bestFit="1" customWidth="1"/>
    <col min="11529" max="11529" width="13.81640625" customWidth="1"/>
    <col min="11530" max="11530" width="9.81640625" bestFit="1" customWidth="1"/>
    <col min="11531" max="11532" width="6.54296875" customWidth="1"/>
    <col min="11533" max="11533" width="10.1796875" bestFit="1" customWidth="1"/>
    <col min="11534" max="11534" width="13.81640625" bestFit="1" customWidth="1"/>
    <col min="11777" max="11777" width="13.81640625" bestFit="1" customWidth="1"/>
    <col min="11778" max="11778" width="13.26953125" bestFit="1" customWidth="1"/>
    <col min="11779" max="11779" width="13.7265625" bestFit="1" customWidth="1"/>
    <col min="11780" max="11780" width="13.81640625" customWidth="1"/>
    <col min="11781" max="11781" width="13.7265625" customWidth="1"/>
    <col min="11782" max="11782" width="13.7265625" bestFit="1" customWidth="1"/>
    <col min="11783" max="11783" width="13.7265625" customWidth="1"/>
    <col min="11784" max="11784" width="13.7265625" bestFit="1" customWidth="1"/>
    <col min="11785" max="11785" width="13.81640625" customWidth="1"/>
    <col min="11786" max="11786" width="9.81640625" bestFit="1" customWidth="1"/>
    <col min="11787" max="11788" width="6.54296875" customWidth="1"/>
    <col min="11789" max="11789" width="10.1796875" bestFit="1" customWidth="1"/>
    <col min="11790" max="11790" width="13.81640625" bestFit="1" customWidth="1"/>
    <col min="12033" max="12033" width="13.81640625" bestFit="1" customWidth="1"/>
    <col min="12034" max="12034" width="13.26953125" bestFit="1" customWidth="1"/>
    <col min="12035" max="12035" width="13.7265625" bestFit="1" customWidth="1"/>
    <col min="12036" max="12036" width="13.81640625" customWidth="1"/>
    <col min="12037" max="12037" width="13.7265625" customWidth="1"/>
    <col min="12038" max="12038" width="13.7265625" bestFit="1" customWidth="1"/>
    <col min="12039" max="12039" width="13.7265625" customWidth="1"/>
    <col min="12040" max="12040" width="13.7265625" bestFit="1" customWidth="1"/>
    <col min="12041" max="12041" width="13.81640625" customWidth="1"/>
    <col min="12042" max="12042" width="9.81640625" bestFit="1" customWidth="1"/>
    <col min="12043" max="12044" width="6.54296875" customWidth="1"/>
    <col min="12045" max="12045" width="10.1796875" bestFit="1" customWidth="1"/>
    <col min="12046" max="12046" width="13.81640625" bestFit="1" customWidth="1"/>
    <col min="12289" max="12289" width="13.81640625" bestFit="1" customWidth="1"/>
    <col min="12290" max="12290" width="13.26953125" bestFit="1" customWidth="1"/>
    <col min="12291" max="12291" width="13.7265625" bestFit="1" customWidth="1"/>
    <col min="12292" max="12292" width="13.81640625" customWidth="1"/>
    <col min="12293" max="12293" width="13.7265625" customWidth="1"/>
    <col min="12294" max="12294" width="13.7265625" bestFit="1" customWidth="1"/>
    <col min="12295" max="12295" width="13.7265625" customWidth="1"/>
    <col min="12296" max="12296" width="13.7265625" bestFit="1" customWidth="1"/>
    <col min="12297" max="12297" width="13.81640625" customWidth="1"/>
    <col min="12298" max="12298" width="9.81640625" bestFit="1" customWidth="1"/>
    <col min="12299" max="12300" width="6.54296875" customWidth="1"/>
    <col min="12301" max="12301" width="10.1796875" bestFit="1" customWidth="1"/>
    <col min="12302" max="12302" width="13.81640625" bestFit="1" customWidth="1"/>
    <col min="12545" max="12545" width="13.81640625" bestFit="1" customWidth="1"/>
    <col min="12546" max="12546" width="13.26953125" bestFit="1" customWidth="1"/>
    <col min="12547" max="12547" width="13.7265625" bestFit="1" customWidth="1"/>
    <col min="12548" max="12548" width="13.81640625" customWidth="1"/>
    <col min="12549" max="12549" width="13.7265625" customWidth="1"/>
    <col min="12550" max="12550" width="13.7265625" bestFit="1" customWidth="1"/>
    <col min="12551" max="12551" width="13.7265625" customWidth="1"/>
    <col min="12552" max="12552" width="13.7265625" bestFit="1" customWidth="1"/>
    <col min="12553" max="12553" width="13.81640625" customWidth="1"/>
    <col min="12554" max="12554" width="9.81640625" bestFit="1" customWidth="1"/>
    <col min="12555" max="12556" width="6.54296875" customWidth="1"/>
    <col min="12557" max="12557" width="10.1796875" bestFit="1" customWidth="1"/>
    <col min="12558" max="12558" width="13.81640625" bestFit="1" customWidth="1"/>
    <col min="12801" max="12801" width="13.81640625" bestFit="1" customWidth="1"/>
    <col min="12802" max="12802" width="13.26953125" bestFit="1" customWidth="1"/>
    <col min="12803" max="12803" width="13.7265625" bestFit="1" customWidth="1"/>
    <col min="12804" max="12804" width="13.81640625" customWidth="1"/>
    <col min="12805" max="12805" width="13.7265625" customWidth="1"/>
    <col min="12806" max="12806" width="13.7265625" bestFit="1" customWidth="1"/>
    <col min="12807" max="12807" width="13.7265625" customWidth="1"/>
    <col min="12808" max="12808" width="13.7265625" bestFit="1" customWidth="1"/>
    <col min="12809" max="12809" width="13.81640625" customWidth="1"/>
    <col min="12810" max="12810" width="9.81640625" bestFit="1" customWidth="1"/>
    <col min="12811" max="12812" width="6.54296875" customWidth="1"/>
    <col min="12813" max="12813" width="10.1796875" bestFit="1" customWidth="1"/>
    <col min="12814" max="12814" width="13.81640625" bestFit="1" customWidth="1"/>
    <col min="13057" max="13057" width="13.81640625" bestFit="1" customWidth="1"/>
    <col min="13058" max="13058" width="13.26953125" bestFit="1" customWidth="1"/>
    <col min="13059" max="13059" width="13.7265625" bestFit="1" customWidth="1"/>
    <col min="13060" max="13060" width="13.81640625" customWidth="1"/>
    <col min="13061" max="13061" width="13.7265625" customWidth="1"/>
    <col min="13062" max="13062" width="13.7265625" bestFit="1" customWidth="1"/>
    <col min="13063" max="13063" width="13.7265625" customWidth="1"/>
    <col min="13064" max="13064" width="13.7265625" bestFit="1" customWidth="1"/>
    <col min="13065" max="13065" width="13.81640625" customWidth="1"/>
    <col min="13066" max="13066" width="9.81640625" bestFit="1" customWidth="1"/>
    <col min="13067" max="13068" width="6.54296875" customWidth="1"/>
    <col min="13069" max="13069" width="10.1796875" bestFit="1" customWidth="1"/>
    <col min="13070" max="13070" width="13.81640625" bestFit="1" customWidth="1"/>
    <col min="13313" max="13313" width="13.81640625" bestFit="1" customWidth="1"/>
    <col min="13314" max="13314" width="13.26953125" bestFit="1" customWidth="1"/>
    <col min="13315" max="13315" width="13.7265625" bestFit="1" customWidth="1"/>
    <col min="13316" max="13316" width="13.81640625" customWidth="1"/>
    <col min="13317" max="13317" width="13.7265625" customWidth="1"/>
    <col min="13318" max="13318" width="13.7265625" bestFit="1" customWidth="1"/>
    <col min="13319" max="13319" width="13.7265625" customWidth="1"/>
    <col min="13320" max="13320" width="13.7265625" bestFit="1" customWidth="1"/>
    <col min="13321" max="13321" width="13.81640625" customWidth="1"/>
    <col min="13322" max="13322" width="9.81640625" bestFit="1" customWidth="1"/>
    <col min="13323" max="13324" width="6.54296875" customWidth="1"/>
    <col min="13325" max="13325" width="10.1796875" bestFit="1" customWidth="1"/>
    <col min="13326" max="13326" width="13.81640625" bestFit="1" customWidth="1"/>
    <col min="13569" max="13569" width="13.81640625" bestFit="1" customWidth="1"/>
    <col min="13570" max="13570" width="13.26953125" bestFit="1" customWidth="1"/>
    <col min="13571" max="13571" width="13.7265625" bestFit="1" customWidth="1"/>
    <col min="13572" max="13572" width="13.81640625" customWidth="1"/>
    <col min="13573" max="13573" width="13.7265625" customWidth="1"/>
    <col min="13574" max="13574" width="13.7265625" bestFit="1" customWidth="1"/>
    <col min="13575" max="13575" width="13.7265625" customWidth="1"/>
    <col min="13576" max="13576" width="13.7265625" bestFit="1" customWidth="1"/>
    <col min="13577" max="13577" width="13.81640625" customWidth="1"/>
    <col min="13578" max="13578" width="9.81640625" bestFit="1" customWidth="1"/>
    <col min="13579" max="13580" width="6.54296875" customWidth="1"/>
    <col min="13581" max="13581" width="10.1796875" bestFit="1" customWidth="1"/>
    <col min="13582" max="13582" width="13.81640625" bestFit="1" customWidth="1"/>
    <col min="13825" max="13825" width="13.81640625" bestFit="1" customWidth="1"/>
    <col min="13826" max="13826" width="13.26953125" bestFit="1" customWidth="1"/>
    <col min="13827" max="13827" width="13.7265625" bestFit="1" customWidth="1"/>
    <col min="13828" max="13828" width="13.81640625" customWidth="1"/>
    <col min="13829" max="13829" width="13.7265625" customWidth="1"/>
    <col min="13830" max="13830" width="13.7265625" bestFit="1" customWidth="1"/>
    <col min="13831" max="13831" width="13.7265625" customWidth="1"/>
    <col min="13832" max="13832" width="13.7265625" bestFit="1" customWidth="1"/>
    <col min="13833" max="13833" width="13.81640625" customWidth="1"/>
    <col min="13834" max="13834" width="9.81640625" bestFit="1" customWidth="1"/>
    <col min="13835" max="13836" width="6.54296875" customWidth="1"/>
    <col min="13837" max="13837" width="10.1796875" bestFit="1" customWidth="1"/>
    <col min="13838" max="13838" width="13.81640625" bestFit="1" customWidth="1"/>
    <col min="14081" max="14081" width="13.81640625" bestFit="1" customWidth="1"/>
    <col min="14082" max="14082" width="13.26953125" bestFit="1" customWidth="1"/>
    <col min="14083" max="14083" width="13.7265625" bestFit="1" customWidth="1"/>
    <col min="14084" max="14084" width="13.81640625" customWidth="1"/>
    <col min="14085" max="14085" width="13.7265625" customWidth="1"/>
    <col min="14086" max="14086" width="13.7265625" bestFit="1" customWidth="1"/>
    <col min="14087" max="14087" width="13.7265625" customWidth="1"/>
    <col min="14088" max="14088" width="13.7265625" bestFit="1" customWidth="1"/>
    <col min="14089" max="14089" width="13.81640625" customWidth="1"/>
    <col min="14090" max="14090" width="9.81640625" bestFit="1" customWidth="1"/>
    <col min="14091" max="14092" width="6.54296875" customWidth="1"/>
    <col min="14093" max="14093" width="10.1796875" bestFit="1" customWidth="1"/>
    <col min="14094" max="14094" width="13.81640625" bestFit="1" customWidth="1"/>
    <col min="14337" max="14337" width="13.81640625" bestFit="1" customWidth="1"/>
    <col min="14338" max="14338" width="13.26953125" bestFit="1" customWidth="1"/>
    <col min="14339" max="14339" width="13.7265625" bestFit="1" customWidth="1"/>
    <col min="14340" max="14340" width="13.81640625" customWidth="1"/>
    <col min="14341" max="14341" width="13.7265625" customWidth="1"/>
    <col min="14342" max="14342" width="13.7265625" bestFit="1" customWidth="1"/>
    <col min="14343" max="14343" width="13.7265625" customWidth="1"/>
    <col min="14344" max="14344" width="13.7265625" bestFit="1" customWidth="1"/>
    <col min="14345" max="14345" width="13.81640625" customWidth="1"/>
    <col min="14346" max="14346" width="9.81640625" bestFit="1" customWidth="1"/>
    <col min="14347" max="14348" width="6.54296875" customWidth="1"/>
    <col min="14349" max="14349" width="10.1796875" bestFit="1" customWidth="1"/>
    <col min="14350" max="14350" width="13.81640625" bestFit="1" customWidth="1"/>
    <col min="14593" max="14593" width="13.81640625" bestFit="1" customWidth="1"/>
    <col min="14594" max="14594" width="13.26953125" bestFit="1" customWidth="1"/>
    <col min="14595" max="14595" width="13.7265625" bestFit="1" customWidth="1"/>
    <col min="14596" max="14596" width="13.81640625" customWidth="1"/>
    <col min="14597" max="14597" width="13.7265625" customWidth="1"/>
    <col min="14598" max="14598" width="13.7265625" bestFit="1" customWidth="1"/>
    <col min="14599" max="14599" width="13.7265625" customWidth="1"/>
    <col min="14600" max="14600" width="13.7265625" bestFit="1" customWidth="1"/>
    <col min="14601" max="14601" width="13.81640625" customWidth="1"/>
    <col min="14602" max="14602" width="9.81640625" bestFit="1" customWidth="1"/>
    <col min="14603" max="14604" width="6.54296875" customWidth="1"/>
    <col min="14605" max="14605" width="10.1796875" bestFit="1" customWidth="1"/>
    <col min="14606" max="14606" width="13.81640625" bestFit="1" customWidth="1"/>
    <col min="14849" max="14849" width="13.81640625" bestFit="1" customWidth="1"/>
    <col min="14850" max="14850" width="13.26953125" bestFit="1" customWidth="1"/>
    <col min="14851" max="14851" width="13.7265625" bestFit="1" customWidth="1"/>
    <col min="14852" max="14852" width="13.81640625" customWidth="1"/>
    <col min="14853" max="14853" width="13.7265625" customWidth="1"/>
    <col min="14854" max="14854" width="13.7265625" bestFit="1" customWidth="1"/>
    <col min="14855" max="14855" width="13.7265625" customWidth="1"/>
    <col min="14856" max="14856" width="13.7265625" bestFit="1" customWidth="1"/>
    <col min="14857" max="14857" width="13.81640625" customWidth="1"/>
    <col min="14858" max="14858" width="9.81640625" bestFit="1" customWidth="1"/>
    <col min="14859" max="14860" width="6.54296875" customWidth="1"/>
    <col min="14861" max="14861" width="10.1796875" bestFit="1" customWidth="1"/>
    <col min="14862" max="14862" width="13.81640625" bestFit="1" customWidth="1"/>
    <col min="15105" max="15105" width="13.81640625" bestFit="1" customWidth="1"/>
    <col min="15106" max="15106" width="13.26953125" bestFit="1" customWidth="1"/>
    <col min="15107" max="15107" width="13.7265625" bestFit="1" customWidth="1"/>
    <col min="15108" max="15108" width="13.81640625" customWidth="1"/>
    <col min="15109" max="15109" width="13.7265625" customWidth="1"/>
    <col min="15110" max="15110" width="13.7265625" bestFit="1" customWidth="1"/>
    <col min="15111" max="15111" width="13.7265625" customWidth="1"/>
    <col min="15112" max="15112" width="13.7265625" bestFit="1" customWidth="1"/>
    <col min="15113" max="15113" width="13.81640625" customWidth="1"/>
    <col min="15114" max="15114" width="9.81640625" bestFit="1" customWidth="1"/>
    <col min="15115" max="15116" width="6.54296875" customWidth="1"/>
    <col min="15117" max="15117" width="10.1796875" bestFit="1" customWidth="1"/>
    <col min="15118" max="15118" width="13.81640625" bestFit="1" customWidth="1"/>
    <col min="15361" max="15361" width="13.81640625" bestFit="1" customWidth="1"/>
    <col min="15362" max="15362" width="13.26953125" bestFit="1" customWidth="1"/>
    <col min="15363" max="15363" width="13.7265625" bestFit="1" customWidth="1"/>
    <col min="15364" max="15364" width="13.81640625" customWidth="1"/>
    <col min="15365" max="15365" width="13.7265625" customWidth="1"/>
    <col min="15366" max="15366" width="13.7265625" bestFit="1" customWidth="1"/>
    <col min="15367" max="15367" width="13.7265625" customWidth="1"/>
    <col min="15368" max="15368" width="13.7265625" bestFit="1" customWidth="1"/>
    <col min="15369" max="15369" width="13.81640625" customWidth="1"/>
    <col min="15370" max="15370" width="9.81640625" bestFit="1" customWidth="1"/>
    <col min="15371" max="15372" width="6.54296875" customWidth="1"/>
    <col min="15373" max="15373" width="10.1796875" bestFit="1" customWidth="1"/>
    <col min="15374" max="15374" width="13.81640625" bestFit="1" customWidth="1"/>
    <col min="15617" max="15617" width="13.81640625" bestFit="1" customWidth="1"/>
    <col min="15618" max="15618" width="13.26953125" bestFit="1" customWidth="1"/>
    <col min="15619" max="15619" width="13.7265625" bestFit="1" customWidth="1"/>
    <col min="15620" max="15620" width="13.81640625" customWidth="1"/>
    <col min="15621" max="15621" width="13.7265625" customWidth="1"/>
    <col min="15622" max="15622" width="13.7265625" bestFit="1" customWidth="1"/>
    <col min="15623" max="15623" width="13.7265625" customWidth="1"/>
    <col min="15624" max="15624" width="13.7265625" bestFit="1" customWidth="1"/>
    <col min="15625" max="15625" width="13.81640625" customWidth="1"/>
    <col min="15626" max="15626" width="9.81640625" bestFit="1" customWidth="1"/>
    <col min="15627" max="15628" width="6.54296875" customWidth="1"/>
    <col min="15629" max="15629" width="10.1796875" bestFit="1" customWidth="1"/>
    <col min="15630" max="15630" width="13.81640625" bestFit="1" customWidth="1"/>
    <col min="15873" max="15873" width="13.81640625" bestFit="1" customWidth="1"/>
    <col min="15874" max="15874" width="13.26953125" bestFit="1" customWidth="1"/>
    <col min="15875" max="15875" width="13.7265625" bestFit="1" customWidth="1"/>
    <col min="15876" max="15876" width="13.81640625" customWidth="1"/>
    <col min="15877" max="15877" width="13.7265625" customWidth="1"/>
    <col min="15878" max="15878" width="13.7265625" bestFit="1" customWidth="1"/>
    <col min="15879" max="15879" width="13.7265625" customWidth="1"/>
    <col min="15880" max="15880" width="13.7265625" bestFit="1" customWidth="1"/>
    <col min="15881" max="15881" width="13.81640625" customWidth="1"/>
    <col min="15882" max="15882" width="9.81640625" bestFit="1" customWidth="1"/>
    <col min="15883" max="15884" width="6.54296875" customWidth="1"/>
    <col min="15885" max="15885" width="10.1796875" bestFit="1" customWidth="1"/>
    <col min="15886" max="15886" width="13.81640625" bestFit="1" customWidth="1"/>
    <col min="16129" max="16129" width="13.81640625" bestFit="1" customWidth="1"/>
    <col min="16130" max="16130" width="13.26953125" bestFit="1" customWidth="1"/>
    <col min="16131" max="16131" width="13.7265625" bestFit="1" customWidth="1"/>
    <col min="16132" max="16132" width="13.81640625" customWidth="1"/>
    <col min="16133" max="16133" width="13.7265625" customWidth="1"/>
    <col min="16134" max="16134" width="13.7265625" bestFit="1" customWidth="1"/>
    <col min="16135" max="16135" width="13.7265625" customWidth="1"/>
    <col min="16136" max="16136" width="13.7265625" bestFit="1" customWidth="1"/>
    <col min="16137" max="16137" width="13.81640625" customWidth="1"/>
    <col min="16138" max="16138" width="9.81640625" bestFit="1" customWidth="1"/>
    <col min="16139" max="16140" width="6.54296875" customWidth="1"/>
    <col min="16141" max="16141" width="10.1796875" bestFit="1" customWidth="1"/>
    <col min="16142" max="16142" width="13.81640625" bestFit="1" customWidth="1"/>
  </cols>
  <sheetData>
    <row r="1" spans="1:4" x14ac:dyDescent="0.35">
      <c r="A1" s="85" t="s">
        <v>574</v>
      </c>
    </row>
    <row r="3" spans="1:4" x14ac:dyDescent="0.35">
      <c r="A3" s="95" t="s">
        <v>459</v>
      </c>
      <c r="B3" s="87"/>
      <c r="C3" s="95" t="s">
        <v>176</v>
      </c>
      <c r="D3" s="96" t="s">
        <v>175</v>
      </c>
    </row>
    <row r="4" spans="1:4" x14ac:dyDescent="0.35">
      <c r="A4" s="97"/>
      <c r="B4" s="88"/>
      <c r="C4" s="86" t="s">
        <v>460</v>
      </c>
      <c r="D4" s="89" t="s">
        <v>461</v>
      </c>
    </row>
    <row r="5" spans="1:4" x14ac:dyDescent="0.35">
      <c r="A5" s="95" t="s">
        <v>0</v>
      </c>
      <c r="B5" s="95" t="s">
        <v>169</v>
      </c>
      <c r="C5" s="86" t="s">
        <v>460</v>
      </c>
      <c r="D5" s="98"/>
    </row>
    <row r="6" spans="1:4" x14ac:dyDescent="0.35">
      <c r="A6" s="86" t="s">
        <v>460</v>
      </c>
      <c r="B6" s="86" t="s">
        <v>460</v>
      </c>
      <c r="C6" s="90"/>
      <c r="D6" s="91"/>
    </row>
    <row r="7" spans="1:4" x14ac:dyDescent="0.35">
      <c r="A7" s="92" t="s">
        <v>461</v>
      </c>
      <c r="B7" s="99"/>
      <c r="C7" s="93"/>
      <c r="D7" s="9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352-6C5D-46C8-82EE-5B739ADCFC71}">
  <dimension ref="A1:B246"/>
  <sheetViews>
    <sheetView workbookViewId="0"/>
  </sheetViews>
  <sheetFormatPr defaultRowHeight="14.5" x14ac:dyDescent="0.35"/>
  <cols>
    <col min="1" max="1" width="12.7265625" customWidth="1"/>
  </cols>
  <sheetData>
    <row r="1" spans="1:2" x14ac:dyDescent="0.35">
      <c r="A1" s="217" t="s">
        <v>1003</v>
      </c>
    </row>
    <row r="2" spans="1:2" x14ac:dyDescent="0.35">
      <c r="A2" t="s">
        <v>1</v>
      </c>
      <c r="B2" t="s">
        <v>847</v>
      </c>
    </row>
    <row r="3" spans="1:2" x14ac:dyDescent="0.35">
      <c r="A3" t="s">
        <v>2</v>
      </c>
      <c r="B3" t="s">
        <v>848</v>
      </c>
    </row>
    <row r="4" spans="1:2" x14ac:dyDescent="0.35">
      <c r="A4" t="s">
        <v>3</v>
      </c>
      <c r="B4" t="s">
        <v>849</v>
      </c>
    </row>
    <row r="5" spans="1:2" x14ac:dyDescent="0.35">
      <c r="A5" t="s">
        <v>4</v>
      </c>
      <c r="B5" t="s">
        <v>742</v>
      </c>
    </row>
    <row r="6" spans="1:2" x14ac:dyDescent="0.35">
      <c r="A6" t="s">
        <v>5</v>
      </c>
      <c r="B6" t="s">
        <v>852</v>
      </c>
    </row>
    <row r="7" spans="1:2" x14ac:dyDescent="0.35">
      <c r="A7" t="s">
        <v>6</v>
      </c>
      <c r="B7" t="s">
        <v>853</v>
      </c>
    </row>
    <row r="8" spans="1:2" x14ac:dyDescent="0.35">
      <c r="A8" t="s">
        <v>7</v>
      </c>
      <c r="B8" t="s">
        <v>854</v>
      </c>
    </row>
    <row r="9" spans="1:2" x14ac:dyDescent="0.35">
      <c r="A9" t="s">
        <v>8</v>
      </c>
      <c r="B9" t="s">
        <v>855</v>
      </c>
    </row>
    <row r="10" spans="1:2" x14ac:dyDescent="0.35">
      <c r="A10" t="s">
        <v>9</v>
      </c>
      <c r="B10" t="s">
        <v>856</v>
      </c>
    </row>
    <row r="11" spans="1:2" x14ac:dyDescent="0.35">
      <c r="A11" t="s">
        <v>10</v>
      </c>
      <c r="B11" t="s">
        <v>857</v>
      </c>
    </row>
    <row r="12" spans="1:2" x14ac:dyDescent="0.35">
      <c r="A12" t="s">
        <v>11</v>
      </c>
      <c r="B12" t="s">
        <v>858</v>
      </c>
    </row>
    <row r="13" spans="1:2" x14ac:dyDescent="0.35">
      <c r="A13" t="s">
        <v>12</v>
      </c>
      <c r="B13" t="s">
        <v>859</v>
      </c>
    </row>
    <row r="14" spans="1:2" x14ac:dyDescent="0.35">
      <c r="A14" t="s">
        <v>13</v>
      </c>
      <c r="B14" t="s">
        <v>860</v>
      </c>
    </row>
    <row r="15" spans="1:2" x14ac:dyDescent="0.35">
      <c r="A15" t="s">
        <v>14</v>
      </c>
      <c r="B15" t="s">
        <v>861</v>
      </c>
    </row>
    <row r="16" spans="1:2" x14ac:dyDescent="0.35">
      <c r="A16" t="s">
        <v>15</v>
      </c>
      <c r="B16" t="s">
        <v>862</v>
      </c>
    </row>
    <row r="17" spans="1:2" x14ac:dyDescent="0.35">
      <c r="A17" t="s">
        <v>462</v>
      </c>
      <c r="B17" t="s">
        <v>863</v>
      </c>
    </row>
    <row r="18" spans="1:2" x14ac:dyDescent="0.35">
      <c r="A18" t="s">
        <v>16</v>
      </c>
      <c r="B18" t="s">
        <v>865</v>
      </c>
    </row>
    <row r="19" spans="1:2" x14ac:dyDescent="0.35">
      <c r="A19" t="s">
        <v>17</v>
      </c>
      <c r="B19" t="s">
        <v>866</v>
      </c>
    </row>
    <row r="20" spans="1:2" x14ac:dyDescent="0.35">
      <c r="A20" s="217" t="s">
        <v>1001</v>
      </c>
    </row>
    <row r="21" spans="1:2" x14ac:dyDescent="0.35">
      <c r="A21" t="s">
        <v>111</v>
      </c>
      <c r="B21" t="s">
        <v>700</v>
      </c>
    </row>
    <row r="22" spans="1:2" x14ac:dyDescent="0.35">
      <c r="A22" t="s">
        <v>112</v>
      </c>
      <c r="B22" t="s">
        <v>701</v>
      </c>
    </row>
    <row r="23" spans="1:2" x14ac:dyDescent="0.35">
      <c r="A23" t="s">
        <v>113</v>
      </c>
      <c r="B23" t="s">
        <v>702</v>
      </c>
    </row>
    <row r="24" spans="1:2" x14ac:dyDescent="0.35">
      <c r="A24" t="s">
        <v>703</v>
      </c>
      <c r="B24" t="s">
        <v>704</v>
      </c>
    </row>
    <row r="25" spans="1:2" x14ac:dyDescent="0.35">
      <c r="A25" t="s">
        <v>114</v>
      </c>
      <c r="B25" t="s">
        <v>705</v>
      </c>
    </row>
    <row r="26" spans="1:2" x14ac:dyDescent="0.35">
      <c r="A26" t="s">
        <v>115</v>
      </c>
      <c r="B26" t="s">
        <v>706</v>
      </c>
    </row>
    <row r="27" spans="1:2" x14ac:dyDescent="0.35">
      <c r="A27" t="s">
        <v>116</v>
      </c>
      <c r="B27" t="s">
        <v>707</v>
      </c>
    </row>
    <row r="28" spans="1:2" x14ac:dyDescent="0.35">
      <c r="A28" t="s">
        <v>117</v>
      </c>
      <c r="B28" t="s">
        <v>708</v>
      </c>
    </row>
    <row r="29" spans="1:2" x14ac:dyDescent="0.35">
      <c r="A29" t="s">
        <v>118</v>
      </c>
      <c r="B29" t="s">
        <v>709</v>
      </c>
    </row>
    <row r="30" spans="1:2" x14ac:dyDescent="0.35">
      <c r="A30" t="s">
        <v>119</v>
      </c>
      <c r="B30" t="s">
        <v>710</v>
      </c>
    </row>
    <row r="31" spans="1:2" x14ac:dyDescent="0.35">
      <c r="A31" t="s">
        <v>120</v>
      </c>
      <c r="B31" t="s">
        <v>711</v>
      </c>
    </row>
    <row r="32" spans="1:2" x14ac:dyDescent="0.35">
      <c r="A32" t="s">
        <v>121</v>
      </c>
      <c r="B32" t="s">
        <v>712</v>
      </c>
    </row>
    <row r="33" spans="1:2" x14ac:dyDescent="0.35">
      <c r="A33" t="s">
        <v>122</v>
      </c>
      <c r="B33" t="s">
        <v>713</v>
      </c>
    </row>
    <row r="34" spans="1:2" x14ac:dyDescent="0.35">
      <c r="A34" t="s">
        <v>123</v>
      </c>
      <c r="B34" t="s">
        <v>714</v>
      </c>
    </row>
    <row r="35" spans="1:2" x14ac:dyDescent="0.35">
      <c r="A35" t="s">
        <v>124</v>
      </c>
      <c r="B35" t="s">
        <v>715</v>
      </c>
    </row>
    <row r="36" spans="1:2" x14ac:dyDescent="0.35">
      <c r="A36" t="s">
        <v>125</v>
      </c>
      <c r="B36" t="s">
        <v>716</v>
      </c>
    </row>
    <row r="37" spans="1:2" x14ac:dyDescent="0.35">
      <c r="A37" t="s">
        <v>126</v>
      </c>
      <c r="B37" t="s">
        <v>717</v>
      </c>
    </row>
    <row r="38" spans="1:2" x14ac:dyDescent="0.35">
      <c r="A38" t="s">
        <v>127</v>
      </c>
      <c r="B38" t="s">
        <v>718</v>
      </c>
    </row>
    <row r="39" spans="1:2" x14ac:dyDescent="0.35">
      <c r="A39" t="s">
        <v>128</v>
      </c>
      <c r="B39" t="s">
        <v>719</v>
      </c>
    </row>
    <row r="40" spans="1:2" x14ac:dyDescent="0.35">
      <c r="A40" t="s">
        <v>129</v>
      </c>
      <c r="B40" t="s">
        <v>720</v>
      </c>
    </row>
    <row r="41" spans="1:2" x14ac:dyDescent="0.35">
      <c r="A41" t="s">
        <v>130</v>
      </c>
      <c r="B41" t="s">
        <v>722</v>
      </c>
    </row>
    <row r="42" spans="1:2" x14ac:dyDescent="0.35">
      <c r="A42" t="s">
        <v>131</v>
      </c>
      <c r="B42" t="s">
        <v>723</v>
      </c>
    </row>
    <row r="43" spans="1:2" x14ac:dyDescent="0.35">
      <c r="A43" t="s">
        <v>132</v>
      </c>
      <c r="B43" t="s">
        <v>724</v>
      </c>
    </row>
    <row r="44" spans="1:2" x14ac:dyDescent="0.35">
      <c r="A44" t="s">
        <v>133</v>
      </c>
      <c r="B44" t="s">
        <v>725</v>
      </c>
    </row>
    <row r="45" spans="1:2" x14ac:dyDescent="0.35">
      <c r="A45" t="s">
        <v>134</v>
      </c>
      <c r="B45" t="s">
        <v>726</v>
      </c>
    </row>
    <row r="46" spans="1:2" x14ac:dyDescent="0.35">
      <c r="A46" t="s">
        <v>463</v>
      </c>
      <c r="B46" t="s">
        <v>727</v>
      </c>
    </row>
    <row r="47" spans="1:2" x14ac:dyDescent="0.35">
      <c r="A47" t="s">
        <v>135</v>
      </c>
      <c r="B47" t="s">
        <v>728</v>
      </c>
    </row>
    <row r="48" spans="1:2" x14ac:dyDescent="0.35">
      <c r="A48" t="s">
        <v>136</v>
      </c>
      <c r="B48" t="s">
        <v>729</v>
      </c>
    </row>
    <row r="49" spans="1:2" x14ac:dyDescent="0.35">
      <c r="A49" t="s">
        <v>137</v>
      </c>
      <c r="B49" t="s">
        <v>730</v>
      </c>
    </row>
    <row r="50" spans="1:2" x14ac:dyDescent="0.35">
      <c r="A50" t="s">
        <v>138</v>
      </c>
      <c r="B50" t="s">
        <v>731</v>
      </c>
    </row>
    <row r="51" spans="1:2" x14ac:dyDescent="0.35">
      <c r="A51" t="s">
        <v>139</v>
      </c>
      <c r="B51" t="s">
        <v>733</v>
      </c>
    </row>
    <row r="52" spans="1:2" x14ac:dyDescent="0.35">
      <c r="A52" t="s">
        <v>140</v>
      </c>
      <c r="B52" t="s">
        <v>734</v>
      </c>
    </row>
    <row r="53" spans="1:2" x14ac:dyDescent="0.35">
      <c r="A53" t="s">
        <v>141</v>
      </c>
      <c r="B53" t="s">
        <v>735</v>
      </c>
    </row>
    <row r="54" spans="1:2" x14ac:dyDescent="0.35">
      <c r="A54" t="s">
        <v>142</v>
      </c>
      <c r="B54" t="s">
        <v>736</v>
      </c>
    </row>
    <row r="55" spans="1:2" x14ac:dyDescent="0.35">
      <c r="A55" t="s">
        <v>143</v>
      </c>
      <c r="B55" t="s">
        <v>737</v>
      </c>
    </row>
    <row r="56" spans="1:2" x14ac:dyDescent="0.35">
      <c r="A56" t="s">
        <v>144</v>
      </c>
      <c r="B56" t="s">
        <v>738</v>
      </c>
    </row>
    <row r="57" spans="1:2" x14ac:dyDescent="0.35">
      <c r="A57" t="s">
        <v>145</v>
      </c>
      <c r="B57" t="s">
        <v>739</v>
      </c>
    </row>
    <row r="59" spans="1:2" x14ac:dyDescent="0.35">
      <c r="A59" t="s">
        <v>146</v>
      </c>
      <c r="B59" t="s">
        <v>742</v>
      </c>
    </row>
    <row r="60" spans="1:2" x14ac:dyDescent="0.35">
      <c r="A60" t="s">
        <v>147</v>
      </c>
      <c r="B60" t="s">
        <v>743</v>
      </c>
    </row>
    <row r="61" spans="1:2" x14ac:dyDescent="0.35">
      <c r="A61" t="s">
        <v>148</v>
      </c>
      <c r="B61" t="s">
        <v>745</v>
      </c>
    </row>
    <row r="62" spans="1:2" x14ac:dyDescent="0.35">
      <c r="A62" t="s">
        <v>149</v>
      </c>
      <c r="B62" t="s">
        <v>746</v>
      </c>
    </row>
    <row r="63" spans="1:2" x14ac:dyDescent="0.35">
      <c r="A63" t="s">
        <v>150</v>
      </c>
      <c r="B63" t="s">
        <v>748</v>
      </c>
    </row>
    <row r="64" spans="1:2" x14ac:dyDescent="0.35">
      <c r="A64" t="s">
        <v>151</v>
      </c>
      <c r="B64" t="s">
        <v>749</v>
      </c>
    </row>
    <row r="65" spans="1:2" x14ac:dyDescent="0.35">
      <c r="A65" t="s">
        <v>152</v>
      </c>
      <c r="B65" t="s">
        <v>751</v>
      </c>
    </row>
    <row r="67" spans="1:2" x14ac:dyDescent="0.35">
      <c r="A67" t="s">
        <v>153</v>
      </c>
      <c r="B67" t="s">
        <v>754</v>
      </c>
    </row>
    <row r="68" spans="1:2" x14ac:dyDescent="0.35">
      <c r="A68" t="s">
        <v>154</v>
      </c>
      <c r="B68" t="s">
        <v>755</v>
      </c>
    </row>
    <row r="69" spans="1:2" x14ac:dyDescent="0.35">
      <c r="A69" t="s">
        <v>155</v>
      </c>
      <c r="B69" t="s">
        <v>756</v>
      </c>
    </row>
    <row r="70" spans="1:2" x14ac:dyDescent="0.35">
      <c r="A70" t="s">
        <v>156</v>
      </c>
      <c r="B70" t="s">
        <v>757</v>
      </c>
    </row>
    <row r="71" spans="1:2" x14ac:dyDescent="0.35">
      <c r="A71" t="s">
        <v>157</v>
      </c>
      <c r="B71" t="s">
        <v>758</v>
      </c>
    </row>
    <row r="72" spans="1:2" x14ac:dyDescent="0.35">
      <c r="A72" t="s">
        <v>158</v>
      </c>
      <c r="B72" t="s">
        <v>759</v>
      </c>
    </row>
    <row r="73" spans="1:2" x14ac:dyDescent="0.35">
      <c r="A73" t="s">
        <v>159</v>
      </c>
      <c r="B73" t="s">
        <v>760</v>
      </c>
    </row>
    <row r="74" spans="1:2" x14ac:dyDescent="0.35">
      <c r="A74" t="s">
        <v>160</v>
      </c>
      <c r="B74" t="s">
        <v>762</v>
      </c>
    </row>
    <row r="75" spans="1:2" x14ac:dyDescent="0.35">
      <c r="A75" t="s">
        <v>161</v>
      </c>
      <c r="B75" t="s">
        <v>763</v>
      </c>
    </row>
    <row r="76" spans="1:2" x14ac:dyDescent="0.35">
      <c r="A76" t="s">
        <v>162</v>
      </c>
      <c r="B76" t="s">
        <v>764</v>
      </c>
    </row>
    <row r="77" spans="1:2" x14ac:dyDescent="0.35">
      <c r="A77" t="s">
        <v>163</v>
      </c>
      <c r="B77" t="s">
        <v>765</v>
      </c>
    </row>
    <row r="78" spans="1:2" x14ac:dyDescent="0.35">
      <c r="A78" t="s">
        <v>164</v>
      </c>
      <c r="B78" t="s">
        <v>766</v>
      </c>
    </row>
    <row r="79" spans="1:2" x14ac:dyDescent="0.35">
      <c r="A79" t="s">
        <v>165</v>
      </c>
      <c r="B79" t="s">
        <v>767</v>
      </c>
    </row>
    <row r="80" spans="1:2" x14ac:dyDescent="0.35">
      <c r="A80" t="s">
        <v>166</v>
      </c>
      <c r="B80" t="s">
        <v>768</v>
      </c>
    </row>
    <row r="81" spans="1:2" x14ac:dyDescent="0.35">
      <c r="A81" t="s">
        <v>167</v>
      </c>
      <c r="B81" t="s">
        <v>769</v>
      </c>
    </row>
    <row r="82" spans="1:2" x14ac:dyDescent="0.35">
      <c r="A82" t="s">
        <v>464</v>
      </c>
      <c r="B82" t="s">
        <v>770</v>
      </c>
    </row>
    <row r="83" spans="1:2" x14ac:dyDescent="0.35">
      <c r="A83" t="s">
        <v>465</v>
      </c>
      <c r="B83" t="s">
        <v>771</v>
      </c>
    </row>
    <row r="84" spans="1:2" x14ac:dyDescent="0.35">
      <c r="A84" t="s">
        <v>466</v>
      </c>
      <c r="B84" t="s">
        <v>772</v>
      </c>
    </row>
    <row r="85" spans="1:2" x14ac:dyDescent="0.35">
      <c r="A85" t="s">
        <v>467</v>
      </c>
      <c r="B85" t="s">
        <v>773</v>
      </c>
    </row>
    <row r="86" spans="1:2" x14ac:dyDescent="0.35">
      <c r="A86" t="s">
        <v>468</v>
      </c>
      <c r="B86" t="s">
        <v>774</v>
      </c>
    </row>
    <row r="87" spans="1:2" x14ac:dyDescent="0.35">
      <c r="A87" t="s">
        <v>469</v>
      </c>
      <c r="B87" t="s">
        <v>775</v>
      </c>
    </row>
    <row r="89" spans="1:2" x14ac:dyDescent="0.35">
      <c r="A89" t="s">
        <v>470</v>
      </c>
      <c r="B89" t="s">
        <v>778</v>
      </c>
    </row>
    <row r="90" spans="1:2" x14ac:dyDescent="0.35">
      <c r="A90" t="s">
        <v>471</v>
      </c>
      <c r="B90" t="s">
        <v>779</v>
      </c>
    </row>
    <row r="91" spans="1:2" x14ac:dyDescent="0.35">
      <c r="A91" t="s">
        <v>472</v>
      </c>
      <c r="B91" t="s">
        <v>780</v>
      </c>
    </row>
    <row r="92" spans="1:2" x14ac:dyDescent="0.35">
      <c r="A92" t="s">
        <v>473</v>
      </c>
      <c r="B92" t="s">
        <v>781</v>
      </c>
    </row>
    <row r="93" spans="1:2" x14ac:dyDescent="0.35">
      <c r="A93" t="s">
        <v>474</v>
      </c>
      <c r="B93" t="s">
        <v>782</v>
      </c>
    </row>
    <row r="94" spans="1:2" x14ac:dyDescent="0.35">
      <c r="A94" t="s">
        <v>475</v>
      </c>
      <c r="B94" t="s">
        <v>783</v>
      </c>
    </row>
    <row r="95" spans="1:2" x14ac:dyDescent="0.35">
      <c r="A95" t="s">
        <v>476</v>
      </c>
      <c r="B95" t="s">
        <v>784</v>
      </c>
    </row>
    <row r="96" spans="1:2" x14ac:dyDescent="0.35">
      <c r="A96" t="s">
        <v>477</v>
      </c>
      <c r="B96" t="s">
        <v>785</v>
      </c>
    </row>
    <row r="97" spans="1:2" x14ac:dyDescent="0.35">
      <c r="A97" t="s">
        <v>478</v>
      </c>
      <c r="B97" t="s">
        <v>786</v>
      </c>
    </row>
    <row r="98" spans="1:2" x14ac:dyDescent="0.35">
      <c r="A98" t="s">
        <v>479</v>
      </c>
      <c r="B98" t="s">
        <v>787</v>
      </c>
    </row>
    <row r="99" spans="1:2" x14ac:dyDescent="0.35">
      <c r="A99" t="s">
        <v>480</v>
      </c>
      <c r="B99" t="s">
        <v>788</v>
      </c>
    </row>
    <row r="101" spans="1:2" x14ac:dyDescent="0.35">
      <c r="A101" t="s">
        <v>481</v>
      </c>
      <c r="B101" t="s">
        <v>791</v>
      </c>
    </row>
    <row r="102" spans="1:2" x14ac:dyDescent="0.35">
      <c r="A102" t="s">
        <v>482</v>
      </c>
      <c r="B102" t="s">
        <v>792</v>
      </c>
    </row>
    <row r="103" spans="1:2" x14ac:dyDescent="0.35">
      <c r="A103" t="s">
        <v>483</v>
      </c>
      <c r="B103" t="s">
        <v>793</v>
      </c>
    </row>
    <row r="104" spans="1:2" x14ac:dyDescent="0.35">
      <c r="A104" t="s">
        <v>484</v>
      </c>
      <c r="B104" t="s">
        <v>794</v>
      </c>
    </row>
    <row r="105" spans="1:2" x14ac:dyDescent="0.35">
      <c r="A105" t="s">
        <v>485</v>
      </c>
      <c r="B105" t="s">
        <v>795</v>
      </c>
    </row>
    <row r="106" spans="1:2" x14ac:dyDescent="0.35">
      <c r="A106" t="s">
        <v>486</v>
      </c>
      <c r="B106" t="s">
        <v>796</v>
      </c>
    </row>
    <row r="107" spans="1:2" x14ac:dyDescent="0.35">
      <c r="A107" t="s">
        <v>487</v>
      </c>
      <c r="B107" t="s">
        <v>798</v>
      </c>
    </row>
    <row r="108" spans="1:2" x14ac:dyDescent="0.35">
      <c r="A108" t="s">
        <v>488</v>
      </c>
      <c r="B108" t="s">
        <v>799</v>
      </c>
    </row>
    <row r="109" spans="1:2" x14ac:dyDescent="0.35">
      <c r="A109" t="s">
        <v>489</v>
      </c>
      <c r="B109" t="s">
        <v>800</v>
      </c>
    </row>
    <row r="110" spans="1:2" x14ac:dyDescent="0.35">
      <c r="A110" t="s">
        <v>490</v>
      </c>
      <c r="B110" t="s">
        <v>801</v>
      </c>
    </row>
    <row r="111" spans="1:2" x14ac:dyDescent="0.35">
      <c r="A111" t="s">
        <v>491</v>
      </c>
      <c r="B111" t="s">
        <v>803</v>
      </c>
    </row>
    <row r="112" spans="1:2" x14ac:dyDescent="0.35">
      <c r="A112" t="s">
        <v>492</v>
      </c>
      <c r="B112" t="s">
        <v>804</v>
      </c>
    </row>
    <row r="113" spans="1:2" x14ac:dyDescent="0.35">
      <c r="A113" t="s">
        <v>493</v>
      </c>
      <c r="B113" t="s">
        <v>805</v>
      </c>
    </row>
    <row r="114" spans="1:2" x14ac:dyDescent="0.35">
      <c r="A114" t="s">
        <v>494</v>
      </c>
      <c r="B114" t="s">
        <v>806</v>
      </c>
    </row>
    <row r="115" spans="1:2" x14ac:dyDescent="0.35">
      <c r="A115" t="s">
        <v>495</v>
      </c>
      <c r="B115" t="s">
        <v>807</v>
      </c>
    </row>
    <row r="116" spans="1:2" x14ac:dyDescent="0.35">
      <c r="A116" t="s">
        <v>496</v>
      </c>
      <c r="B116" t="s">
        <v>808</v>
      </c>
    </row>
    <row r="117" spans="1:2" x14ac:dyDescent="0.35">
      <c r="A117" t="s">
        <v>497</v>
      </c>
      <c r="B117" t="s">
        <v>809</v>
      </c>
    </row>
    <row r="118" spans="1:2" x14ac:dyDescent="0.35">
      <c r="A118" t="s">
        <v>498</v>
      </c>
      <c r="B118" t="s">
        <v>810</v>
      </c>
    </row>
    <row r="119" spans="1:2" x14ac:dyDescent="0.35">
      <c r="A119" t="s">
        <v>499</v>
      </c>
      <c r="B119" t="s">
        <v>811</v>
      </c>
    </row>
    <row r="120" spans="1:2" x14ac:dyDescent="0.35">
      <c r="A120" t="s">
        <v>500</v>
      </c>
      <c r="B120" t="s">
        <v>813</v>
      </c>
    </row>
    <row r="121" spans="1:2" x14ac:dyDescent="0.35">
      <c r="A121" t="s">
        <v>501</v>
      </c>
      <c r="B121" t="s">
        <v>814</v>
      </c>
    </row>
    <row r="122" spans="1:2" x14ac:dyDescent="0.35">
      <c r="A122" t="s">
        <v>502</v>
      </c>
      <c r="B122" t="s">
        <v>815</v>
      </c>
    </row>
    <row r="123" spans="1:2" x14ac:dyDescent="0.35">
      <c r="A123" t="s">
        <v>503</v>
      </c>
      <c r="B123" t="s">
        <v>816</v>
      </c>
    </row>
    <row r="124" spans="1:2" x14ac:dyDescent="0.35">
      <c r="A124" t="s">
        <v>504</v>
      </c>
      <c r="B124" t="s">
        <v>818</v>
      </c>
    </row>
    <row r="125" spans="1:2" x14ac:dyDescent="0.35">
      <c r="A125" t="s">
        <v>505</v>
      </c>
      <c r="B125" t="s">
        <v>819</v>
      </c>
    </row>
    <row r="126" spans="1:2" x14ac:dyDescent="0.35">
      <c r="A126" t="s">
        <v>506</v>
      </c>
      <c r="B126" t="s">
        <v>820</v>
      </c>
    </row>
    <row r="127" spans="1:2" x14ac:dyDescent="0.35">
      <c r="A127" t="s">
        <v>507</v>
      </c>
      <c r="B127" t="s">
        <v>821</v>
      </c>
    </row>
    <row r="128" spans="1:2" x14ac:dyDescent="0.35">
      <c r="A128" t="s">
        <v>508</v>
      </c>
      <c r="B128" t="s">
        <v>822</v>
      </c>
    </row>
    <row r="129" spans="1:2" x14ac:dyDescent="0.35">
      <c r="A129" t="s">
        <v>509</v>
      </c>
      <c r="B129" t="s">
        <v>823</v>
      </c>
    </row>
    <row r="130" spans="1:2" x14ac:dyDescent="0.35">
      <c r="A130" t="s">
        <v>510</v>
      </c>
      <c r="B130" t="s">
        <v>824</v>
      </c>
    </row>
    <row r="131" spans="1:2" x14ac:dyDescent="0.35">
      <c r="A131" t="s">
        <v>511</v>
      </c>
      <c r="B131" t="s">
        <v>826</v>
      </c>
    </row>
    <row r="132" spans="1:2" x14ac:dyDescent="0.35">
      <c r="A132" t="s">
        <v>512</v>
      </c>
      <c r="B132" t="s">
        <v>827</v>
      </c>
    </row>
    <row r="133" spans="1:2" x14ac:dyDescent="0.35">
      <c r="A133" t="s">
        <v>513</v>
      </c>
      <c r="B133" t="s">
        <v>828</v>
      </c>
    </row>
    <row r="134" spans="1:2" x14ac:dyDescent="0.35">
      <c r="A134" t="s">
        <v>514</v>
      </c>
      <c r="B134" t="s">
        <v>829</v>
      </c>
    </row>
    <row r="135" spans="1:2" x14ac:dyDescent="0.35">
      <c r="A135" t="s">
        <v>515</v>
      </c>
      <c r="B135" t="s">
        <v>831</v>
      </c>
    </row>
    <row r="136" spans="1:2" x14ac:dyDescent="0.35">
      <c r="A136" t="s">
        <v>516</v>
      </c>
      <c r="B136" t="s">
        <v>832</v>
      </c>
    </row>
    <row r="137" spans="1:2" x14ac:dyDescent="0.35">
      <c r="A137" t="s">
        <v>517</v>
      </c>
      <c r="B137" t="s">
        <v>833</v>
      </c>
    </row>
    <row r="138" spans="1:2" x14ac:dyDescent="0.35">
      <c r="A138" t="s">
        <v>518</v>
      </c>
      <c r="B138" t="s">
        <v>834</v>
      </c>
    </row>
    <row r="139" spans="1:2" x14ac:dyDescent="0.35">
      <c r="A139" t="s">
        <v>519</v>
      </c>
      <c r="B139" t="s">
        <v>835</v>
      </c>
    </row>
    <row r="140" spans="1:2" x14ac:dyDescent="0.35">
      <c r="A140" t="s">
        <v>520</v>
      </c>
      <c r="B140" t="s">
        <v>836</v>
      </c>
    </row>
    <row r="141" spans="1:2" x14ac:dyDescent="0.35">
      <c r="A141" t="s">
        <v>521</v>
      </c>
      <c r="B141" t="s">
        <v>837</v>
      </c>
    </row>
    <row r="142" spans="1:2" x14ac:dyDescent="0.35">
      <c r="A142" t="s">
        <v>168</v>
      </c>
      <c r="B142" t="s">
        <v>996</v>
      </c>
    </row>
    <row r="143" spans="1:2" x14ac:dyDescent="0.35">
      <c r="A143" t="s">
        <v>997</v>
      </c>
      <c r="B143" t="s">
        <v>998</v>
      </c>
    </row>
    <row r="144" spans="1:2" x14ac:dyDescent="0.35">
      <c r="A144" t="s">
        <v>999</v>
      </c>
      <c r="B144" t="s">
        <v>1000</v>
      </c>
    </row>
    <row r="145" spans="1:2" x14ac:dyDescent="0.35">
      <c r="A145" s="217" t="s">
        <v>1002</v>
      </c>
    </row>
    <row r="146" spans="1:2" x14ac:dyDescent="0.35">
      <c r="A146" t="s">
        <v>18</v>
      </c>
      <c r="B146" t="s">
        <v>872</v>
      </c>
    </row>
    <row r="147" spans="1:2" x14ac:dyDescent="0.35">
      <c r="A147" t="s">
        <v>19</v>
      </c>
      <c r="B147" t="s">
        <v>873</v>
      </c>
    </row>
    <row r="148" spans="1:2" x14ac:dyDescent="0.35">
      <c r="A148" t="s">
        <v>20</v>
      </c>
      <c r="B148" t="s">
        <v>874</v>
      </c>
    </row>
    <row r="149" spans="1:2" x14ac:dyDescent="0.35">
      <c r="A149" t="s">
        <v>21</v>
      </c>
      <c r="B149" t="s">
        <v>875</v>
      </c>
    </row>
    <row r="150" spans="1:2" x14ac:dyDescent="0.35">
      <c r="A150" t="s">
        <v>22</v>
      </c>
      <c r="B150" t="s">
        <v>876</v>
      </c>
    </row>
    <row r="151" spans="1:2" x14ac:dyDescent="0.35">
      <c r="A151" t="s">
        <v>23</v>
      </c>
      <c r="B151" t="s">
        <v>877</v>
      </c>
    </row>
    <row r="152" spans="1:2" x14ac:dyDescent="0.35">
      <c r="A152" t="s">
        <v>24</v>
      </c>
      <c r="B152" t="s">
        <v>878</v>
      </c>
    </row>
    <row r="153" spans="1:2" x14ac:dyDescent="0.35">
      <c r="A153" t="s">
        <v>25</v>
      </c>
      <c r="B153" t="s">
        <v>879</v>
      </c>
    </row>
    <row r="154" spans="1:2" x14ac:dyDescent="0.35">
      <c r="A154" t="s">
        <v>26</v>
      </c>
      <c r="B154" t="s">
        <v>880</v>
      </c>
    </row>
    <row r="155" spans="1:2" x14ac:dyDescent="0.35">
      <c r="A155" t="s">
        <v>27</v>
      </c>
      <c r="B155" t="s">
        <v>881</v>
      </c>
    </row>
    <row r="156" spans="1:2" x14ac:dyDescent="0.35">
      <c r="A156" t="s">
        <v>28</v>
      </c>
      <c r="B156" t="s">
        <v>882</v>
      </c>
    </row>
    <row r="157" spans="1:2" x14ac:dyDescent="0.35">
      <c r="A157" t="s">
        <v>29</v>
      </c>
      <c r="B157" t="s">
        <v>883</v>
      </c>
    </row>
    <row r="158" spans="1:2" x14ac:dyDescent="0.35">
      <c r="A158" t="s">
        <v>30</v>
      </c>
      <c r="B158" t="s">
        <v>884</v>
      </c>
    </row>
    <row r="159" spans="1:2" x14ac:dyDescent="0.35">
      <c r="A159" t="s">
        <v>31</v>
      </c>
      <c r="B159" t="s">
        <v>885</v>
      </c>
    </row>
    <row r="160" spans="1:2" x14ac:dyDescent="0.35">
      <c r="A160" t="s">
        <v>32</v>
      </c>
      <c r="B160" t="s">
        <v>886</v>
      </c>
    </row>
    <row r="161" spans="1:2" x14ac:dyDescent="0.35">
      <c r="A161" t="s">
        <v>33</v>
      </c>
      <c r="B161" t="s">
        <v>887</v>
      </c>
    </row>
    <row r="162" spans="1:2" x14ac:dyDescent="0.35">
      <c r="A162" t="s">
        <v>34</v>
      </c>
      <c r="B162" t="s">
        <v>888</v>
      </c>
    </row>
    <row r="163" spans="1:2" x14ac:dyDescent="0.35">
      <c r="A163" t="s">
        <v>35</v>
      </c>
      <c r="B163" t="s">
        <v>889</v>
      </c>
    </row>
    <row r="164" spans="1:2" x14ac:dyDescent="0.35">
      <c r="A164" t="s">
        <v>36</v>
      </c>
      <c r="B164" t="s">
        <v>890</v>
      </c>
    </row>
    <row r="165" spans="1:2" x14ac:dyDescent="0.35">
      <c r="A165" s="217" t="s">
        <v>1004</v>
      </c>
    </row>
    <row r="166" spans="1:2" x14ac:dyDescent="0.35">
      <c r="A166" t="s">
        <v>37</v>
      </c>
      <c r="B166" t="s">
        <v>895</v>
      </c>
    </row>
    <row r="167" spans="1:2" x14ac:dyDescent="0.35">
      <c r="A167" t="s">
        <v>38</v>
      </c>
      <c r="B167" t="s">
        <v>896</v>
      </c>
    </row>
    <row r="168" spans="1:2" x14ac:dyDescent="0.35">
      <c r="A168" t="s">
        <v>39</v>
      </c>
      <c r="B168" t="s">
        <v>897</v>
      </c>
    </row>
    <row r="169" spans="1:2" x14ac:dyDescent="0.35">
      <c r="A169" t="s">
        <v>40</v>
      </c>
      <c r="B169" t="s">
        <v>898</v>
      </c>
    </row>
    <row r="170" spans="1:2" x14ac:dyDescent="0.35">
      <c r="A170" t="s">
        <v>522</v>
      </c>
      <c r="B170" t="s">
        <v>899</v>
      </c>
    </row>
    <row r="171" spans="1:2" x14ac:dyDescent="0.35">
      <c r="A171" t="s">
        <v>41</v>
      </c>
      <c r="B171" t="s">
        <v>900</v>
      </c>
    </row>
    <row r="172" spans="1:2" x14ac:dyDescent="0.35">
      <c r="A172" t="s">
        <v>42</v>
      </c>
      <c r="B172" t="s">
        <v>901</v>
      </c>
    </row>
    <row r="173" spans="1:2" x14ac:dyDescent="0.35">
      <c r="A173" t="s">
        <v>43</v>
      </c>
      <c r="B173" t="s">
        <v>902</v>
      </c>
    </row>
    <row r="174" spans="1:2" x14ac:dyDescent="0.35">
      <c r="A174" t="s">
        <v>44</v>
      </c>
      <c r="B174" t="s">
        <v>903</v>
      </c>
    </row>
    <row r="175" spans="1:2" x14ac:dyDescent="0.35">
      <c r="A175" s="217" t="s">
        <v>1005</v>
      </c>
    </row>
    <row r="176" spans="1:2" x14ac:dyDescent="0.35">
      <c r="A176" t="s">
        <v>45</v>
      </c>
      <c r="B176" t="s">
        <v>907</v>
      </c>
    </row>
    <row r="177" spans="1:2" x14ac:dyDescent="0.35">
      <c r="A177" t="s">
        <v>46</v>
      </c>
      <c r="B177" t="s">
        <v>908</v>
      </c>
    </row>
    <row r="178" spans="1:2" x14ac:dyDescent="0.35">
      <c r="A178" t="s">
        <v>47</v>
      </c>
      <c r="B178" t="s">
        <v>909</v>
      </c>
    </row>
    <row r="179" spans="1:2" x14ac:dyDescent="0.35">
      <c r="A179" t="s">
        <v>48</v>
      </c>
      <c r="B179" t="s">
        <v>910</v>
      </c>
    </row>
    <row r="180" spans="1:2" x14ac:dyDescent="0.35">
      <c r="A180" t="s">
        <v>49</v>
      </c>
      <c r="B180" t="s">
        <v>911</v>
      </c>
    </row>
    <row r="181" spans="1:2" x14ac:dyDescent="0.35">
      <c r="A181" t="s">
        <v>992</v>
      </c>
      <c r="B181" t="s">
        <v>993</v>
      </c>
    </row>
    <row r="182" spans="1:2" x14ac:dyDescent="0.35">
      <c r="A182" t="s">
        <v>50</v>
      </c>
      <c r="B182" t="s">
        <v>912</v>
      </c>
    </row>
    <row r="183" spans="1:2" x14ac:dyDescent="0.35">
      <c r="A183" t="s">
        <v>51</v>
      </c>
      <c r="B183" t="s">
        <v>913</v>
      </c>
    </row>
    <row r="184" spans="1:2" x14ac:dyDescent="0.35">
      <c r="A184" t="s">
        <v>52</v>
      </c>
      <c r="B184" t="s">
        <v>914</v>
      </c>
    </row>
    <row r="185" spans="1:2" x14ac:dyDescent="0.35">
      <c r="A185" t="s">
        <v>53</v>
      </c>
      <c r="B185" t="s">
        <v>915</v>
      </c>
    </row>
    <row r="186" spans="1:2" x14ac:dyDescent="0.35">
      <c r="A186" t="s">
        <v>54</v>
      </c>
      <c r="B186" t="s">
        <v>916</v>
      </c>
    </row>
    <row r="187" spans="1:2" x14ac:dyDescent="0.35">
      <c r="A187" t="s">
        <v>55</v>
      </c>
      <c r="B187" t="s">
        <v>917</v>
      </c>
    </row>
    <row r="188" spans="1:2" x14ac:dyDescent="0.35">
      <c r="A188" t="s">
        <v>56</v>
      </c>
      <c r="B188" t="s">
        <v>918</v>
      </c>
    </row>
    <row r="189" spans="1:2" x14ac:dyDescent="0.35">
      <c r="A189" t="s">
        <v>57</v>
      </c>
      <c r="B189" t="s">
        <v>919</v>
      </c>
    </row>
    <row r="190" spans="1:2" x14ac:dyDescent="0.35">
      <c r="A190" t="s">
        <v>58</v>
      </c>
      <c r="B190" t="s">
        <v>920</v>
      </c>
    </row>
    <row r="191" spans="1:2" x14ac:dyDescent="0.35">
      <c r="A191" t="s">
        <v>59</v>
      </c>
      <c r="B191" t="s">
        <v>921</v>
      </c>
    </row>
    <row r="192" spans="1:2" x14ac:dyDescent="0.35">
      <c r="A192" t="s">
        <v>60</v>
      </c>
      <c r="B192" t="s">
        <v>922</v>
      </c>
    </row>
    <row r="193" spans="1:2" x14ac:dyDescent="0.35">
      <c r="A193" t="s">
        <v>61</v>
      </c>
      <c r="B193" t="s">
        <v>923</v>
      </c>
    </row>
    <row r="194" spans="1:2" x14ac:dyDescent="0.35">
      <c r="A194" t="s">
        <v>62</v>
      </c>
      <c r="B194" t="s">
        <v>924</v>
      </c>
    </row>
    <row r="195" spans="1:2" x14ac:dyDescent="0.35">
      <c r="A195" s="217" t="s">
        <v>1006</v>
      </c>
    </row>
    <row r="196" spans="1:2" x14ac:dyDescent="0.35">
      <c r="A196" t="s">
        <v>63</v>
      </c>
      <c r="B196" t="s">
        <v>927</v>
      </c>
    </row>
    <row r="197" spans="1:2" x14ac:dyDescent="0.35">
      <c r="A197" t="s">
        <v>64</v>
      </c>
      <c r="B197" t="s">
        <v>928</v>
      </c>
    </row>
    <row r="198" spans="1:2" x14ac:dyDescent="0.35">
      <c r="A198" t="s">
        <v>65</v>
      </c>
      <c r="B198" t="s">
        <v>930</v>
      </c>
    </row>
    <row r="199" spans="1:2" x14ac:dyDescent="0.35">
      <c r="A199" t="s">
        <v>66</v>
      </c>
      <c r="B199" t="s">
        <v>931</v>
      </c>
    </row>
    <row r="200" spans="1:2" x14ac:dyDescent="0.35">
      <c r="A200" t="s">
        <v>67</v>
      </c>
      <c r="B200" t="s">
        <v>932</v>
      </c>
    </row>
    <row r="201" spans="1:2" x14ac:dyDescent="0.35">
      <c r="A201" t="s">
        <v>68</v>
      </c>
      <c r="B201" t="s">
        <v>933</v>
      </c>
    </row>
    <row r="202" spans="1:2" x14ac:dyDescent="0.35">
      <c r="A202" t="s">
        <v>69</v>
      </c>
      <c r="B202" t="s">
        <v>934</v>
      </c>
    </row>
    <row r="203" spans="1:2" x14ac:dyDescent="0.35">
      <c r="A203" t="s">
        <v>70</v>
      </c>
      <c r="B203" t="s">
        <v>935</v>
      </c>
    </row>
    <row r="204" spans="1:2" x14ac:dyDescent="0.35">
      <c r="A204" t="s">
        <v>71</v>
      </c>
      <c r="B204" t="s">
        <v>936</v>
      </c>
    </row>
    <row r="205" spans="1:2" x14ac:dyDescent="0.35">
      <c r="A205" t="s">
        <v>72</v>
      </c>
      <c r="B205" t="s">
        <v>937</v>
      </c>
    </row>
    <row r="206" spans="1:2" x14ac:dyDescent="0.35">
      <c r="A206" t="s">
        <v>73</v>
      </c>
      <c r="B206" t="s">
        <v>938</v>
      </c>
    </row>
    <row r="207" spans="1:2" x14ac:dyDescent="0.35">
      <c r="A207" t="s">
        <v>74</v>
      </c>
      <c r="B207" t="s">
        <v>939</v>
      </c>
    </row>
    <row r="208" spans="1:2" x14ac:dyDescent="0.35">
      <c r="A208" t="s">
        <v>75</v>
      </c>
      <c r="B208" t="s">
        <v>940</v>
      </c>
    </row>
    <row r="209" spans="1:2" x14ac:dyDescent="0.35">
      <c r="A209" t="s">
        <v>76</v>
      </c>
      <c r="B209" t="s">
        <v>941</v>
      </c>
    </row>
    <row r="210" spans="1:2" x14ac:dyDescent="0.35">
      <c r="A210" t="s">
        <v>77</v>
      </c>
      <c r="B210" t="s">
        <v>945</v>
      </c>
    </row>
    <row r="211" spans="1:2" x14ac:dyDescent="0.35">
      <c r="A211" t="s">
        <v>78</v>
      </c>
      <c r="B211" t="s">
        <v>946</v>
      </c>
    </row>
    <row r="212" spans="1:2" x14ac:dyDescent="0.35">
      <c r="A212" t="s">
        <v>79</v>
      </c>
      <c r="B212" t="s">
        <v>947</v>
      </c>
    </row>
    <row r="213" spans="1:2" x14ac:dyDescent="0.35">
      <c r="A213" t="s">
        <v>80</v>
      </c>
      <c r="B213" t="s">
        <v>948</v>
      </c>
    </row>
    <row r="214" spans="1:2" x14ac:dyDescent="0.35">
      <c r="A214" t="s">
        <v>81</v>
      </c>
      <c r="B214" t="s">
        <v>949</v>
      </c>
    </row>
    <row r="215" spans="1:2" x14ac:dyDescent="0.35">
      <c r="A215" t="s">
        <v>82</v>
      </c>
      <c r="B215" t="s">
        <v>950</v>
      </c>
    </row>
    <row r="216" spans="1:2" x14ac:dyDescent="0.35">
      <c r="A216" t="s">
        <v>83</v>
      </c>
      <c r="B216" t="s">
        <v>951</v>
      </c>
    </row>
    <row r="217" spans="1:2" x14ac:dyDescent="0.35">
      <c r="A217" t="s">
        <v>84</v>
      </c>
      <c r="B217" t="s">
        <v>952</v>
      </c>
    </row>
    <row r="218" spans="1:2" x14ac:dyDescent="0.35">
      <c r="A218" t="s">
        <v>85</v>
      </c>
      <c r="B218" t="s">
        <v>953</v>
      </c>
    </row>
    <row r="219" spans="1:2" x14ac:dyDescent="0.35">
      <c r="A219" t="s">
        <v>86</v>
      </c>
      <c r="B219" t="s">
        <v>954</v>
      </c>
    </row>
    <row r="220" spans="1:2" x14ac:dyDescent="0.35">
      <c r="A220" t="s">
        <v>87</v>
      </c>
      <c r="B220" t="s">
        <v>955</v>
      </c>
    </row>
    <row r="221" spans="1:2" x14ac:dyDescent="0.35">
      <c r="A221" t="s">
        <v>88</v>
      </c>
      <c r="B221" t="s">
        <v>956</v>
      </c>
    </row>
    <row r="222" spans="1:2" x14ac:dyDescent="0.35">
      <c r="A222" t="s">
        <v>89</v>
      </c>
      <c r="B222" t="s">
        <v>957</v>
      </c>
    </row>
    <row r="223" spans="1:2" x14ac:dyDescent="0.35">
      <c r="A223" t="s">
        <v>90</v>
      </c>
      <c r="B223" t="s">
        <v>958</v>
      </c>
    </row>
    <row r="224" spans="1:2" x14ac:dyDescent="0.35">
      <c r="A224" t="s">
        <v>91</v>
      </c>
      <c r="B224" t="s">
        <v>959</v>
      </c>
    </row>
    <row r="225" spans="1:2" x14ac:dyDescent="0.35">
      <c r="A225" t="s">
        <v>92</v>
      </c>
      <c r="B225" t="s">
        <v>960</v>
      </c>
    </row>
    <row r="226" spans="1:2" x14ac:dyDescent="0.35">
      <c r="A226" s="217" t="s">
        <v>1007</v>
      </c>
    </row>
    <row r="227" spans="1:2" x14ac:dyDescent="0.35">
      <c r="A227" t="s">
        <v>93</v>
      </c>
      <c r="B227" t="s">
        <v>969</v>
      </c>
    </row>
    <row r="228" spans="1:2" x14ac:dyDescent="0.35">
      <c r="A228" t="s">
        <v>94</v>
      </c>
      <c r="B228" t="s">
        <v>970</v>
      </c>
    </row>
    <row r="229" spans="1:2" x14ac:dyDescent="0.35">
      <c r="A229" t="s">
        <v>95</v>
      </c>
      <c r="B229" t="s">
        <v>971</v>
      </c>
    </row>
    <row r="230" spans="1:2" x14ac:dyDescent="0.35">
      <c r="A230" t="s">
        <v>96</v>
      </c>
      <c r="B230" t="s">
        <v>972</v>
      </c>
    </row>
    <row r="231" spans="1:2" x14ac:dyDescent="0.35">
      <c r="A231" s="217" t="s">
        <v>1008</v>
      </c>
    </row>
    <row r="232" spans="1:2" x14ac:dyDescent="0.35">
      <c r="A232" t="s">
        <v>97</v>
      </c>
      <c r="B232" t="s">
        <v>974</v>
      </c>
    </row>
    <row r="233" spans="1:2" x14ac:dyDescent="0.35">
      <c r="A233" t="s">
        <v>98</v>
      </c>
      <c r="B233" t="s">
        <v>975</v>
      </c>
    </row>
    <row r="234" spans="1:2" x14ac:dyDescent="0.35">
      <c r="A234" t="s">
        <v>99</v>
      </c>
      <c r="B234" t="s">
        <v>976</v>
      </c>
    </row>
    <row r="235" spans="1:2" x14ac:dyDescent="0.35">
      <c r="A235" t="s">
        <v>100</v>
      </c>
      <c r="B235" t="s">
        <v>977</v>
      </c>
    </row>
    <row r="236" spans="1:2" x14ac:dyDescent="0.35">
      <c r="A236" t="s">
        <v>101</v>
      </c>
      <c r="B236" t="s">
        <v>978</v>
      </c>
    </row>
    <row r="237" spans="1:2" x14ac:dyDescent="0.35">
      <c r="A237" t="s">
        <v>102</v>
      </c>
      <c r="B237" t="s">
        <v>979</v>
      </c>
    </row>
    <row r="238" spans="1:2" x14ac:dyDescent="0.35">
      <c r="A238" t="s">
        <v>103</v>
      </c>
      <c r="B238" t="s">
        <v>980</v>
      </c>
    </row>
    <row r="239" spans="1:2" x14ac:dyDescent="0.35">
      <c r="A239" t="s">
        <v>104</v>
      </c>
      <c r="B239" t="s">
        <v>981</v>
      </c>
    </row>
    <row r="240" spans="1:2" x14ac:dyDescent="0.35">
      <c r="A240" t="s">
        <v>105</v>
      </c>
      <c r="B240" t="s">
        <v>982</v>
      </c>
    </row>
    <row r="241" spans="1:2" x14ac:dyDescent="0.35">
      <c r="A241" t="s">
        <v>106</v>
      </c>
      <c r="B241" t="s">
        <v>983</v>
      </c>
    </row>
    <row r="242" spans="1:2" x14ac:dyDescent="0.35">
      <c r="A242" t="s">
        <v>107</v>
      </c>
      <c r="B242" t="s">
        <v>984</v>
      </c>
    </row>
    <row r="243" spans="1:2" x14ac:dyDescent="0.35">
      <c r="A243" t="s">
        <v>108</v>
      </c>
      <c r="B243" t="s">
        <v>985</v>
      </c>
    </row>
    <row r="244" spans="1:2" x14ac:dyDescent="0.35">
      <c r="A244" t="s">
        <v>109</v>
      </c>
      <c r="B244" t="s">
        <v>986</v>
      </c>
    </row>
    <row r="245" spans="1:2" x14ac:dyDescent="0.35">
      <c r="A245" t="s">
        <v>110</v>
      </c>
      <c r="B245" t="s">
        <v>987</v>
      </c>
    </row>
    <row r="246" spans="1:2" x14ac:dyDescent="0.35">
      <c r="A246" t="s">
        <v>523</v>
      </c>
      <c r="B246" t="s">
        <v>988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Anmälare_Anvisningar</vt:lpstr>
      <vt:lpstr>6 Import</vt:lpstr>
      <vt:lpstr>Nationella typbeteckningar</vt:lpstr>
      <vt:lpstr>EG-typbeteckningar</vt:lpstr>
      <vt:lpstr>Landskoder</vt:lpstr>
      <vt:lpstr>Sammandrag</vt:lpstr>
      <vt:lpstr>Taul1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2022-01-04T07:52:59Z</dcterms:modified>
</cp:coreProperties>
</file>