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valtion.fi\Yhteiset tiedostot\Ruoka\ELLI\ELITA-rehutarkastukset\Vuosi-ilmoitukset\2021\Lomakepohjat_2021\Excel-tiedostot\_SV-lomakkeet\"/>
    </mc:Choice>
  </mc:AlternateContent>
  <xr:revisionPtr revIDLastSave="0" documentId="14_{2A2D9CB4-21F0-4DC1-BB8E-FF8602F8954D}" xr6:coauthVersionLast="46" xr6:coauthVersionMax="46" xr10:uidLastSave="{00000000-0000-0000-0000-000000000000}"/>
  <bookViews>
    <workbookView xWindow="28680" yWindow="-120" windowWidth="29040" windowHeight="17640" tabRatio="694" xr2:uid="{00000000-000D-0000-FFFF-FFFF00000000}"/>
  </bookViews>
  <sheets>
    <sheet name="Anmälare_Ifyllningsanvisning" sheetId="2" r:id="rId1"/>
    <sheet name="Importmängder" sheetId="4" r:id="rId2"/>
    <sheet name="Tillsatsgrupper" sheetId="3" r:id="rId3"/>
    <sheet name="Landskoder" sheetId="5" r:id="rId4"/>
    <sheet name="Sammandrag" sheetId="6" r:id="rId5"/>
  </sheets>
  <calcPr calcId="191029"/>
  <pivotCaches>
    <pivotCache cacheId="2"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 i="4" l="1"/>
  <c r="A3" i="4"/>
  <c r="A2" i="4"/>
  <c r="J97" i="4" l="1"/>
  <c r="K97" i="4" s="1"/>
  <c r="J96" i="4"/>
  <c r="K96" i="4" s="1"/>
  <c r="J95" i="4"/>
  <c r="K95" i="4" s="1"/>
  <c r="J94" i="4"/>
  <c r="K94" i="4" s="1"/>
  <c r="J93" i="4"/>
  <c r="K93" i="4" s="1"/>
  <c r="J92" i="4"/>
  <c r="K92" i="4" s="1"/>
  <c r="J91" i="4"/>
  <c r="K91" i="4" s="1"/>
  <c r="J90" i="4"/>
  <c r="K90" i="4" s="1"/>
  <c r="J89" i="4"/>
  <c r="K89" i="4" s="1"/>
  <c r="J88" i="4"/>
  <c r="K88" i="4" s="1"/>
  <c r="J87" i="4"/>
  <c r="K87" i="4" s="1"/>
  <c r="J86" i="4"/>
  <c r="K86" i="4" s="1"/>
  <c r="J85" i="4"/>
  <c r="K85" i="4" s="1"/>
  <c r="J84" i="4"/>
  <c r="K84" i="4" s="1"/>
  <c r="J83" i="4"/>
  <c r="K83" i="4" s="1"/>
  <c r="J82" i="4"/>
  <c r="K82" i="4" s="1"/>
  <c r="J81" i="4"/>
  <c r="K81" i="4" s="1"/>
  <c r="J80" i="4"/>
  <c r="K80" i="4" s="1"/>
  <c r="J79" i="4"/>
  <c r="K79" i="4" s="1"/>
  <c r="J78" i="4"/>
  <c r="K78" i="4" s="1"/>
  <c r="J77" i="4"/>
  <c r="K77" i="4" s="1"/>
  <c r="J76" i="4"/>
  <c r="K76" i="4" s="1"/>
  <c r="J75" i="4"/>
  <c r="K75" i="4" s="1"/>
  <c r="J74" i="4"/>
  <c r="K74" i="4" s="1"/>
  <c r="J73" i="4"/>
  <c r="K73" i="4" s="1"/>
  <c r="J72" i="4"/>
  <c r="K72" i="4" s="1"/>
  <c r="J71" i="4"/>
  <c r="K71" i="4" s="1"/>
  <c r="J70" i="4"/>
  <c r="K70" i="4" s="1"/>
  <c r="J69" i="4"/>
  <c r="K69" i="4" s="1"/>
  <c r="J68" i="4"/>
  <c r="K68" i="4" s="1"/>
  <c r="J67" i="4"/>
  <c r="K67" i="4" s="1"/>
  <c r="J66" i="4"/>
  <c r="K66" i="4" s="1"/>
  <c r="J65" i="4"/>
  <c r="K65" i="4" s="1"/>
  <c r="J64" i="4"/>
  <c r="K64" i="4" s="1"/>
  <c r="J63" i="4"/>
  <c r="K63" i="4" s="1"/>
  <c r="J62" i="4"/>
  <c r="K62" i="4" s="1"/>
  <c r="J61" i="4"/>
  <c r="K61" i="4" s="1"/>
  <c r="J60" i="4"/>
  <c r="K60" i="4" s="1"/>
  <c r="J59" i="4"/>
  <c r="K59" i="4" s="1"/>
  <c r="J58" i="4"/>
  <c r="K58" i="4" s="1"/>
  <c r="J57" i="4"/>
  <c r="K57" i="4" s="1"/>
  <c r="J56" i="4"/>
  <c r="K56" i="4" s="1"/>
  <c r="J55" i="4"/>
  <c r="K55" i="4" s="1"/>
  <c r="J54" i="4"/>
  <c r="K54" i="4" s="1"/>
  <c r="J53" i="4"/>
  <c r="K53" i="4" s="1"/>
  <c r="J52" i="4"/>
  <c r="K52" i="4" s="1"/>
  <c r="J51" i="4"/>
  <c r="K51" i="4" s="1"/>
  <c r="J50" i="4"/>
  <c r="K50" i="4" s="1"/>
  <c r="J49" i="4"/>
  <c r="K49" i="4" s="1"/>
  <c r="J48" i="4"/>
  <c r="K48" i="4" s="1"/>
  <c r="J47" i="4"/>
  <c r="K47" i="4" s="1"/>
  <c r="J46" i="4"/>
  <c r="K46" i="4" s="1"/>
  <c r="J45" i="4"/>
  <c r="K45" i="4" s="1"/>
  <c r="J44" i="4"/>
  <c r="K44" i="4" s="1"/>
  <c r="J43" i="4"/>
  <c r="K43" i="4" s="1"/>
  <c r="J42" i="4"/>
  <c r="K42" i="4" s="1"/>
  <c r="J41" i="4"/>
  <c r="K41" i="4" s="1"/>
  <c r="J40" i="4"/>
  <c r="K40" i="4" s="1"/>
  <c r="J39" i="4"/>
  <c r="K39" i="4" s="1"/>
  <c r="J38" i="4"/>
  <c r="K38" i="4" s="1"/>
  <c r="J37" i="4"/>
  <c r="K37" i="4" s="1"/>
  <c r="J36" i="4"/>
  <c r="K36" i="4" s="1"/>
  <c r="J35" i="4"/>
  <c r="K35" i="4" s="1"/>
  <c r="J34" i="4"/>
  <c r="K34" i="4" s="1"/>
  <c r="J33" i="4"/>
  <c r="K33" i="4" s="1"/>
  <c r="J32" i="4"/>
  <c r="K32" i="4" s="1"/>
  <c r="J31" i="4"/>
  <c r="K31" i="4" s="1"/>
  <c r="J30" i="4"/>
  <c r="K30" i="4" s="1"/>
  <c r="J29" i="4"/>
  <c r="K29" i="4" s="1"/>
  <c r="J28" i="4"/>
  <c r="K28" i="4" s="1"/>
  <c r="J27" i="4"/>
  <c r="K27" i="4" s="1"/>
  <c r="J26" i="4"/>
  <c r="K26" i="4" s="1"/>
  <c r="J25" i="4"/>
  <c r="K25" i="4" s="1"/>
  <c r="J24" i="4"/>
  <c r="K24" i="4" s="1"/>
  <c r="J23" i="4"/>
  <c r="K23" i="4" s="1"/>
  <c r="J22" i="4"/>
  <c r="K22" i="4" s="1"/>
  <c r="J21" i="4"/>
  <c r="K21" i="4" s="1"/>
  <c r="J20" i="4"/>
  <c r="K20" i="4" s="1"/>
  <c r="J19" i="4"/>
  <c r="K19" i="4" s="1"/>
  <c r="J18" i="4"/>
  <c r="K18" i="4" s="1"/>
  <c r="J17" i="4"/>
  <c r="K17" i="4" s="1"/>
  <c r="J16" i="4"/>
  <c r="K16" i="4" s="1"/>
  <c r="J15" i="4"/>
  <c r="K15" i="4" s="1"/>
  <c r="J14" i="4"/>
  <c r="K14" i="4" s="1"/>
  <c r="J13" i="4"/>
  <c r="K13" i="4" s="1"/>
  <c r="J12" i="4"/>
  <c r="K12" i="4" s="1"/>
  <c r="F10" i="4"/>
</calcChain>
</file>

<file path=xl/sharedStrings.xml><?xml version="1.0" encoding="utf-8"?>
<sst xmlns="http://schemas.openxmlformats.org/spreadsheetml/2006/main" count="572" uniqueCount="562">
  <si>
    <t>LEVERANSER FRÅN DEN INRE MARKNADEN OCH IMPORT AV FODERTILLSATSER</t>
  </si>
  <si>
    <t>Blankett 12933:11b</t>
  </si>
  <si>
    <t xml:space="preserve">På blanketten uppges leveranser av fodertillsatser från den inre marknaden och importer av fodertillsatser utanför Europeiska unionen
</t>
  </si>
  <si>
    <t xml:space="preserve">Aktör inom fodersektorn: </t>
  </si>
  <si>
    <t xml:space="preserve">Kundnummer: </t>
  </si>
  <si>
    <t xml:space="preserve">Anmälarens namn: </t>
  </si>
  <si>
    <t>Telefonnummer</t>
  </si>
  <si>
    <t>E-postadress:</t>
  </si>
  <si>
    <t>Ifyllningsanvisningar</t>
  </si>
  <si>
    <r>
      <t xml:space="preserve"> </t>
    </r>
    <r>
      <rPr>
        <sz val="10"/>
        <rFont val="Arial"/>
        <family val="2"/>
      </rPr>
      <t>Aktör inom foderbranchen = Namn med vilket registrering enligt foderhygienförordningen har skett</t>
    </r>
  </si>
  <si>
    <t>Länk till registret</t>
  </si>
  <si>
    <t>MELLANBLAD: Importmängder</t>
  </si>
  <si>
    <t>Punkter 1 och 2:</t>
  </si>
  <si>
    <t>Med fodertillsats avses ämnen, mikroorganismer eller preparat, utom foderråvaror och förblandningar, som avsiktligt tillsätts foder eller vatten för att särskilt fylla en eller fler av de funktioner som krävs av en tillsats.</t>
  </si>
  <si>
    <t>Register över fodertillsatser finns på EU-kommissionen webbsida. Registret publiceras på engelska. Endast sådana fodertillsatser som är införda i registret får släppas ut på marknaden och användas i djurfoder.</t>
  </si>
  <si>
    <t>Kod för tillsatsens funktionella grupp bör kopiera från mellanbladet "Tillsatsgrupper" till kolumn 2 som sådan.</t>
  </si>
  <si>
    <r>
      <rPr>
        <b/>
        <sz val="10"/>
        <rFont val="Arial"/>
        <family val="2"/>
      </rPr>
      <t>Punkt 3</t>
    </r>
    <r>
      <rPr>
        <sz val="10"/>
        <rFont val="Arial"/>
        <family val="2"/>
      </rPr>
      <t>: Kryssa i kolumn i fallet med genetiskt modifierat foder (med genetiskt modifierade foder avses foder som har framställts av genetiskt modifierade organismer eller foder som innehåller eller består av genetiskt modifierade organismer) eller eko foder.</t>
    </r>
  </si>
  <si>
    <t>Punkt 4:</t>
  </si>
  <si>
    <t>Med avgångsland avses det land från vilket foder levererats eller importerats till Finland</t>
  </si>
  <si>
    <r>
      <t xml:space="preserve">Med urspurgsland avses det land där råvaran är producerad eller tillverkad. Om fodrets ursprungsland är okänt ska </t>
    </r>
    <r>
      <rPr>
        <sz val="10"/>
        <color indexed="10"/>
        <rFont val="Arial"/>
        <family val="2"/>
      </rPr>
      <t>landskoden ZZ</t>
    </r>
    <r>
      <rPr>
        <sz val="10"/>
        <rFont val="Arial"/>
        <family val="2"/>
      </rPr>
      <t xml:space="preserve"> skrivas i kolumnen.</t>
    </r>
  </si>
  <si>
    <t>Koderna som man bör använda för avgångsland och ursprungland finns på mellanbladet "Landskoder".</t>
  </si>
  <si>
    <r>
      <t xml:space="preserve">Punkt 5: </t>
    </r>
    <r>
      <rPr>
        <sz val="10"/>
        <rFont val="Arial"/>
        <family val="2"/>
      </rPr>
      <t>Anmärkningar</t>
    </r>
  </si>
  <si>
    <t>Återsändande av blanketten:</t>
  </si>
  <si>
    <t>Med e-post:</t>
  </si>
  <si>
    <t>Per post med adressen:</t>
  </si>
  <si>
    <t>Kategorier och funktionella grupper av fodertillsatser</t>
  </si>
  <si>
    <t>Kategori av fodertillsats</t>
  </si>
  <si>
    <t>Kod för</t>
  </si>
  <si>
    <t>Beskrivning av funktionell grupp</t>
  </si>
  <si>
    <t>funktionell</t>
  </si>
  <si>
    <t>grupp</t>
  </si>
  <si>
    <t>Tekniska tillsatser:</t>
  </si>
  <si>
    <t>TNRB_1a</t>
  </si>
  <si>
    <t>Konserveringsmedel</t>
  </si>
  <si>
    <t>TNRB_1b</t>
  </si>
  <si>
    <t>Antioxidant</t>
  </si>
  <si>
    <t>TNRB_1c</t>
  </si>
  <si>
    <t>Emulgeringsmedel</t>
  </si>
  <si>
    <t>TNRB_1d</t>
  </si>
  <si>
    <t>Stabiliseringsmedel</t>
  </si>
  <si>
    <t>TNRB_1e</t>
  </si>
  <si>
    <t>Förtjockningsmedel</t>
  </si>
  <si>
    <t>TNRB_1f</t>
  </si>
  <si>
    <t>Geleringsmedel</t>
  </si>
  <si>
    <t>TNRB_1g</t>
  </si>
  <si>
    <t>Bindemedel</t>
  </si>
  <si>
    <t>TNRB_1h</t>
  </si>
  <si>
    <t>Ämne för kontroll av kontamination av radionuklider</t>
  </si>
  <si>
    <t>TNRB_1i</t>
  </si>
  <si>
    <t>Klumpförebyggande medel</t>
  </si>
  <si>
    <t>TNRB_1j</t>
  </si>
  <si>
    <t>pH-regulator</t>
  </si>
  <si>
    <t>TNRB_1k</t>
  </si>
  <si>
    <t>Ensileringstillsatser: ämnen, enzymer och mikroorganismer inbegripna, avsedda att ingå i foder för att förbättra</t>
  </si>
  <si>
    <t>TNRB_1l</t>
  </si>
  <si>
    <t>Denatureringsmedel</t>
  </si>
  <si>
    <t>TNRB_1m</t>
  </si>
  <si>
    <t>Ämne avsett att minska mykotoxinkontaminationen i foder</t>
  </si>
  <si>
    <t>Organoleptiska tillsatser:</t>
  </si>
  <si>
    <t>TNRB_2a</t>
  </si>
  <si>
    <t>Färgämne</t>
  </si>
  <si>
    <t>TNRB_2b</t>
  </si>
  <si>
    <t>Aromämne</t>
  </si>
  <si>
    <t>Näringstillsatser:</t>
  </si>
  <si>
    <t>TNRB_3a</t>
  </si>
  <si>
    <t>Vitamin, provitamin eller kemiskt väldefinierat ämne med likartad effekt</t>
  </si>
  <si>
    <t>Föreningar av spårelement</t>
  </si>
  <si>
    <t>TNRB_3b_01</t>
  </si>
  <si>
    <t>Järn (Fe) -förening</t>
  </si>
  <si>
    <t>TNRB_3b_02</t>
  </si>
  <si>
    <t>Jod (J) -förening</t>
  </si>
  <si>
    <t>TNRB_3b_03</t>
  </si>
  <si>
    <t>Kobolt (Co) -förening</t>
  </si>
  <si>
    <t>TNRB_3b_04</t>
  </si>
  <si>
    <t>Koppar (Cu) -förening</t>
  </si>
  <si>
    <t>TNRB_3b_05</t>
  </si>
  <si>
    <t>Mangan (Mn) -förening</t>
  </si>
  <si>
    <t>TNRB_3b_06</t>
  </si>
  <si>
    <t>Zink (Zn) -förening</t>
  </si>
  <si>
    <t>TNRB_3b_07</t>
  </si>
  <si>
    <t>Molybden (Mo) -förening</t>
  </si>
  <si>
    <t>TNRB_3b_08</t>
  </si>
  <si>
    <t>Selen (Se) -förening</t>
  </si>
  <si>
    <t>Aminosyror, deras salter och analoger</t>
  </si>
  <si>
    <t>TNRB_3c_01</t>
  </si>
  <si>
    <t>Metionin</t>
  </si>
  <si>
    <t>TNRB_3c_02</t>
  </si>
  <si>
    <t>Lysin</t>
  </si>
  <si>
    <t>TNRB_3c_03</t>
  </si>
  <si>
    <t>Treonin</t>
  </si>
  <si>
    <t>TNRB_3c_04</t>
  </si>
  <si>
    <t>Tryptofan</t>
  </si>
  <si>
    <t>TNRB_3c_05</t>
  </si>
  <si>
    <t>Hydroxanaloger av metionin</t>
  </si>
  <si>
    <t>TNRB_3d</t>
  </si>
  <si>
    <t>Urinämne och derivat därav</t>
  </si>
  <si>
    <t>Zootekniska tillsatser:</t>
  </si>
  <si>
    <t>TNRB_4a</t>
  </si>
  <si>
    <t>Smältbarhetsförbättrande medel</t>
  </si>
  <si>
    <t>TNRB_4b</t>
  </si>
  <si>
    <t>Medel som stabiliserar tarmfloran</t>
  </si>
  <si>
    <t>TNRB_4c</t>
  </si>
  <si>
    <t>Ämne med positiv inverkan på miljön</t>
  </si>
  <si>
    <t>TNRB_4d</t>
  </si>
  <si>
    <t>Anna zooteknisk tillsats</t>
  </si>
  <si>
    <t>Koccidiostatika och histomonostatika:</t>
  </si>
  <si>
    <t>TNRB_5</t>
  </si>
  <si>
    <t>Koccidiostatika och histomonostatika</t>
  </si>
  <si>
    <t>1. Fodertillsats</t>
  </si>
  <si>
    <t>2. Fodertillsatsens</t>
  </si>
  <si>
    <t>3. Kryssa i</t>
  </si>
  <si>
    <t>4. Importmängd samt avgångs- och ursprungsland</t>
  </si>
  <si>
    <t>5. Anmärkningar</t>
  </si>
  <si>
    <t>nummer i för-</t>
  </si>
  <si>
    <t xml:space="preserve">   fallet med</t>
  </si>
  <si>
    <t>teckningen</t>
  </si>
  <si>
    <t>gmo</t>
  </si>
  <si>
    <t>eko</t>
  </si>
  <si>
    <t>Mängd</t>
  </si>
  <si>
    <t>Avgångsland</t>
  </si>
  <si>
    <t>Ursprungs-</t>
  </si>
  <si>
    <t>foder</t>
  </si>
  <si>
    <t>kg</t>
  </si>
  <si>
    <t>(importland)</t>
  </si>
  <si>
    <t>land</t>
  </si>
  <si>
    <t>Sammanlagt</t>
  </si>
  <si>
    <t>Lisäaine</t>
  </si>
  <si>
    <t>Koodi</t>
  </si>
  <si>
    <t>Ei käytössä</t>
  </si>
  <si>
    <t>GMO</t>
  </si>
  <si>
    <t>Eko</t>
  </si>
  <si>
    <t>Määrä</t>
  </si>
  <si>
    <t>Lähtömaa</t>
  </si>
  <si>
    <t>Alkuperämaa</t>
  </si>
  <si>
    <t>Huomautukset</t>
  </si>
  <si>
    <t>gmo/eko</t>
  </si>
  <si>
    <t>apukoodi</t>
  </si>
  <si>
    <t>LANDSKODER</t>
  </si>
  <si>
    <t>Landkoder för avgångsland (importsland) och ursprungsland</t>
  </si>
  <si>
    <t>Om information om ursprungsland finns inte, man bör använda koden</t>
  </si>
  <si>
    <t>ZZ</t>
  </si>
  <si>
    <t>Land</t>
  </si>
  <si>
    <t>Landskod</t>
  </si>
  <si>
    <t>Afghanistan</t>
  </si>
  <si>
    <t>AF</t>
  </si>
  <si>
    <t>Albanien</t>
  </si>
  <si>
    <t>AL</t>
  </si>
  <si>
    <t>Algeriet</t>
  </si>
  <si>
    <t>DZ</t>
  </si>
  <si>
    <t>Andorra</t>
  </si>
  <si>
    <t>AD</t>
  </si>
  <si>
    <t>Angola</t>
  </si>
  <si>
    <t>AO</t>
  </si>
  <si>
    <t>Antigua och
Barbuda</t>
  </si>
  <si>
    <t>AG</t>
  </si>
  <si>
    <t>Argentina</t>
  </si>
  <si>
    <t>AR</t>
  </si>
  <si>
    <t>Armenien</t>
  </si>
  <si>
    <t>AM</t>
  </si>
  <si>
    <t>Australien</t>
  </si>
  <si>
    <t>AU</t>
  </si>
  <si>
    <t>Azerbajdzjan</t>
  </si>
  <si>
    <t>AZ</t>
  </si>
  <si>
    <t>Bahamas</t>
  </si>
  <si>
    <t>BS</t>
  </si>
  <si>
    <t>Bahrain</t>
  </si>
  <si>
    <t>BH</t>
  </si>
  <si>
    <t>Bangladesh</t>
  </si>
  <si>
    <t>BD</t>
  </si>
  <si>
    <t>Barbados</t>
  </si>
  <si>
    <t>BB</t>
  </si>
  <si>
    <t>Belgien</t>
  </si>
  <si>
    <t>BE</t>
  </si>
  <si>
    <t>Belize</t>
  </si>
  <si>
    <t>BZ</t>
  </si>
  <si>
    <t>Benin</t>
  </si>
  <si>
    <t>BJ</t>
  </si>
  <si>
    <t>Bhutan</t>
  </si>
  <si>
    <t>BT</t>
  </si>
  <si>
    <t>Bolivia</t>
  </si>
  <si>
    <t>BO</t>
  </si>
  <si>
    <t>Bosnien och</t>
  </si>
  <si>
    <t>BA</t>
  </si>
  <si>
    <t>Botswana</t>
  </si>
  <si>
    <t>BW</t>
  </si>
  <si>
    <t>Brasilien</t>
  </si>
  <si>
    <t>BR</t>
  </si>
  <si>
    <t>Britannien (se Storbritannien)</t>
  </si>
  <si>
    <t>Brunei</t>
  </si>
  <si>
    <t>BN</t>
  </si>
  <si>
    <t>Bulgarien</t>
  </si>
  <si>
    <t>BG</t>
  </si>
  <si>
    <t>Burkina Faso</t>
  </si>
  <si>
    <t>BF</t>
  </si>
  <si>
    <t>Burundi</t>
  </si>
  <si>
    <t>BI</t>
  </si>
  <si>
    <t>Centralafrikanska republiken</t>
  </si>
  <si>
    <t>CF</t>
  </si>
  <si>
    <t>Chile</t>
  </si>
  <si>
    <t>CL</t>
  </si>
  <si>
    <t>Colombia</t>
  </si>
  <si>
    <t>CO</t>
  </si>
  <si>
    <t>Costa Rica</t>
  </si>
  <si>
    <t>CR</t>
  </si>
  <si>
    <t>Cypern</t>
  </si>
  <si>
    <t>CY</t>
  </si>
  <si>
    <t>Danmark</t>
  </si>
  <si>
    <t>DK</t>
  </si>
  <si>
    <t>Demokratiska republiken Kongo</t>
  </si>
  <si>
    <t>CD</t>
  </si>
  <si>
    <t>Djibouti</t>
  </si>
  <si>
    <t>DJ</t>
  </si>
  <si>
    <t>Dominica</t>
  </si>
  <si>
    <t>DM</t>
  </si>
  <si>
    <t>Dominikanska republiken</t>
  </si>
  <si>
    <t>DO</t>
  </si>
  <si>
    <t>Ecuador</t>
  </si>
  <si>
    <t>EC</t>
  </si>
  <si>
    <t>Egypten</t>
  </si>
  <si>
    <t>EG</t>
  </si>
  <si>
    <t>Ekvatorialguinea</t>
  </si>
  <si>
    <t>GQ</t>
  </si>
  <si>
    <t>El Salvador</t>
  </si>
  <si>
    <t>SV</t>
  </si>
  <si>
    <t>Elfenbenskusten</t>
  </si>
  <si>
    <t>CI</t>
  </si>
  <si>
    <t>Eritrea</t>
  </si>
  <si>
    <t>ER</t>
  </si>
  <si>
    <t>Estland</t>
  </si>
  <si>
    <t>EE</t>
  </si>
  <si>
    <t>Etiopien</t>
  </si>
  <si>
    <t>ET</t>
  </si>
  <si>
    <t>Fiji</t>
  </si>
  <si>
    <t>FJ</t>
  </si>
  <si>
    <t>Filippinerna</t>
  </si>
  <si>
    <t>PH</t>
  </si>
  <si>
    <t>Finland</t>
  </si>
  <si>
    <t>FI</t>
  </si>
  <si>
    <t>Frankrike</t>
  </si>
  <si>
    <t>FR</t>
  </si>
  <si>
    <t>Förenade Arabemiraten</t>
  </si>
  <si>
    <t>AE</t>
  </si>
  <si>
    <t>Förenade kungariket (se Storbritannien)</t>
  </si>
  <si>
    <t>Förenta staterna</t>
  </si>
  <si>
    <t>US</t>
  </si>
  <si>
    <t>Gabon</t>
  </si>
  <si>
    <t>GA</t>
  </si>
  <si>
    <t>Gambia</t>
  </si>
  <si>
    <t>GM</t>
  </si>
  <si>
    <t>Georgien</t>
  </si>
  <si>
    <t>GE</t>
  </si>
  <si>
    <t>Ghana</t>
  </si>
  <si>
    <t>GH</t>
  </si>
  <si>
    <t>Grekland</t>
  </si>
  <si>
    <t>EL</t>
  </si>
  <si>
    <t>Grenada</t>
  </si>
  <si>
    <t>GD</t>
  </si>
  <si>
    <t>Guatemala</t>
  </si>
  <si>
    <t>GT</t>
  </si>
  <si>
    <t>Guinea</t>
  </si>
  <si>
    <t>GN</t>
  </si>
  <si>
    <t>Guinea-Bissau</t>
  </si>
  <si>
    <t>GW</t>
  </si>
  <si>
    <t>Guyana</t>
  </si>
  <si>
    <t>GY</t>
  </si>
  <si>
    <t>Haiti</t>
  </si>
  <si>
    <t>HT</t>
  </si>
  <si>
    <t>Honduras</t>
  </si>
  <si>
    <t>HN</t>
  </si>
  <si>
    <t>Indien</t>
  </si>
  <si>
    <t>IN</t>
  </si>
  <si>
    <t>Indonesien</t>
  </si>
  <si>
    <t>ID</t>
  </si>
  <si>
    <t>Irak</t>
  </si>
  <si>
    <t>IQ</t>
  </si>
  <si>
    <t>Iran</t>
  </si>
  <si>
    <t>IR</t>
  </si>
  <si>
    <t>Irland</t>
  </si>
  <si>
    <t>IE</t>
  </si>
  <si>
    <t>Island</t>
  </si>
  <si>
    <t>IS</t>
  </si>
  <si>
    <t>Israel</t>
  </si>
  <si>
    <t>IL</t>
  </si>
  <si>
    <t>Italien</t>
  </si>
  <si>
    <t>IT</t>
  </si>
  <si>
    <t>Jamaica</t>
  </si>
  <si>
    <t>JM</t>
  </si>
  <si>
    <t>Japan</t>
  </si>
  <si>
    <t>JP</t>
  </si>
  <si>
    <t>Jemen</t>
  </si>
  <si>
    <t>YE</t>
  </si>
  <si>
    <t>Jordanien</t>
  </si>
  <si>
    <t>JO</t>
  </si>
  <si>
    <t>Kambodja</t>
  </si>
  <si>
    <t>KH</t>
  </si>
  <si>
    <t>Kamerun</t>
  </si>
  <si>
    <t>CM</t>
  </si>
  <si>
    <t>Kanada</t>
  </si>
  <si>
    <t>CA</t>
  </si>
  <si>
    <t>Kap Verde</t>
  </si>
  <si>
    <t>CV</t>
  </si>
  <si>
    <t>Kazakstan</t>
  </si>
  <si>
    <t>KZ</t>
  </si>
  <si>
    <t>Kenya</t>
  </si>
  <si>
    <t>KE</t>
  </si>
  <si>
    <t>Kina</t>
  </si>
  <si>
    <t>CN</t>
  </si>
  <si>
    <t>Kirgizistan</t>
  </si>
  <si>
    <t>KG</t>
  </si>
  <si>
    <t>Kiribati</t>
  </si>
  <si>
    <t>KI</t>
  </si>
  <si>
    <t>Komorerna</t>
  </si>
  <si>
    <t>KM</t>
  </si>
  <si>
    <t>Kongo</t>
  </si>
  <si>
    <t>CG</t>
  </si>
  <si>
    <t>Kroatien</t>
  </si>
  <si>
    <t>HR</t>
  </si>
  <si>
    <t>Kuba</t>
  </si>
  <si>
    <t>CU</t>
  </si>
  <si>
    <t>Kuwait</t>
  </si>
  <si>
    <t>KW</t>
  </si>
  <si>
    <t>Laos</t>
  </si>
  <si>
    <t>LA</t>
  </si>
  <si>
    <t>Lesotho</t>
  </si>
  <si>
    <t>LS</t>
  </si>
  <si>
    <t>Lettland</t>
  </si>
  <si>
    <t>LV</t>
  </si>
  <si>
    <t>Libanon</t>
  </si>
  <si>
    <t>LB</t>
  </si>
  <si>
    <t>Liberia</t>
  </si>
  <si>
    <t>LR</t>
  </si>
  <si>
    <t>Libyen</t>
  </si>
  <si>
    <t>LY</t>
  </si>
  <si>
    <t>Liechtenstein</t>
  </si>
  <si>
    <t>LI</t>
  </si>
  <si>
    <t>Litauen</t>
  </si>
  <si>
    <t>LT</t>
  </si>
  <si>
    <t>Luxemburg</t>
  </si>
  <si>
    <t>LU</t>
  </si>
  <si>
    <t>Madagaskar</t>
  </si>
  <si>
    <t>MG</t>
  </si>
  <si>
    <t>Malawi</t>
  </si>
  <si>
    <t>MW</t>
  </si>
  <si>
    <t>Malaysia</t>
  </si>
  <si>
    <t>MY</t>
  </si>
  <si>
    <t>Maldiverna</t>
  </si>
  <si>
    <t>MV</t>
  </si>
  <si>
    <t>Mali</t>
  </si>
  <si>
    <t>ML</t>
  </si>
  <si>
    <t>Malta</t>
  </si>
  <si>
    <t>MT</t>
  </si>
  <si>
    <t>Marocko</t>
  </si>
  <si>
    <t>MA</t>
  </si>
  <si>
    <t>Marshallöarna</t>
  </si>
  <si>
    <t>MH</t>
  </si>
  <si>
    <t>Mauretanien</t>
  </si>
  <si>
    <t>MR</t>
  </si>
  <si>
    <t>Mauritius</t>
  </si>
  <si>
    <t>MU</t>
  </si>
  <si>
    <t>Mexiko</t>
  </si>
  <si>
    <t>MX</t>
  </si>
  <si>
    <t>Mikronesien</t>
  </si>
  <si>
    <t>FM</t>
  </si>
  <si>
    <t>Moçambique</t>
  </si>
  <si>
    <t>MZ</t>
  </si>
  <si>
    <t>Moldavien</t>
  </si>
  <si>
    <t>MD</t>
  </si>
  <si>
    <t>Monaco</t>
  </si>
  <si>
    <t>MC</t>
  </si>
  <si>
    <t>Mongoliet</t>
  </si>
  <si>
    <t>MN</t>
  </si>
  <si>
    <t>Montenegro</t>
  </si>
  <si>
    <t>ME</t>
  </si>
  <si>
    <t>Myanmar/Burma</t>
  </si>
  <si>
    <t>MM</t>
  </si>
  <si>
    <t>Namibia</t>
  </si>
  <si>
    <t>NA</t>
  </si>
  <si>
    <t>Nauru</t>
  </si>
  <si>
    <t>NR</t>
  </si>
  <si>
    <t>Nederländerna (NL1)</t>
  </si>
  <si>
    <t>NL</t>
  </si>
  <si>
    <t>Nepal</t>
  </si>
  <si>
    <t>NP</t>
  </si>
  <si>
    <t>Nicaragua</t>
  </si>
  <si>
    <t>NI</t>
  </si>
  <si>
    <t>Niger</t>
  </si>
  <si>
    <t>NE</t>
  </si>
  <si>
    <t>Nigeria</t>
  </si>
  <si>
    <t>NG</t>
  </si>
  <si>
    <t>Nordkorea</t>
  </si>
  <si>
    <t>KP</t>
  </si>
  <si>
    <t>Norge</t>
  </si>
  <si>
    <t>NO</t>
  </si>
  <si>
    <t>Nya Zeeland</t>
  </si>
  <si>
    <t>NZ</t>
  </si>
  <si>
    <t>Oman</t>
  </si>
  <si>
    <t>OM</t>
  </si>
  <si>
    <t>Pakistan</t>
  </si>
  <si>
    <t>PK</t>
  </si>
  <si>
    <t>Palau</t>
  </si>
  <si>
    <t>PW</t>
  </si>
  <si>
    <t>Panama</t>
  </si>
  <si>
    <t>PA</t>
  </si>
  <si>
    <t>Papua Nya Guinea</t>
  </si>
  <si>
    <t>PG</t>
  </si>
  <si>
    <t>Paraguay</t>
  </si>
  <si>
    <t>PY</t>
  </si>
  <si>
    <t>Peru</t>
  </si>
  <si>
    <t>PE</t>
  </si>
  <si>
    <t>Polen</t>
  </si>
  <si>
    <t>PL</t>
  </si>
  <si>
    <t>Portugal</t>
  </si>
  <si>
    <t>PT</t>
  </si>
  <si>
    <t>Qatar</t>
  </si>
  <si>
    <t>QA</t>
  </si>
  <si>
    <t>Rumänien</t>
  </si>
  <si>
    <t>RO</t>
  </si>
  <si>
    <t>Rwanda</t>
  </si>
  <si>
    <t>RW</t>
  </si>
  <si>
    <t>Ryssland</t>
  </si>
  <si>
    <t>RU</t>
  </si>
  <si>
    <t>Saint Kitts och Nevis</t>
  </si>
  <si>
    <t>KN</t>
  </si>
  <si>
    <t>Saint Lucia</t>
  </si>
  <si>
    <t>LC</t>
  </si>
  <si>
    <t>Saint Vincent</t>
  </si>
  <si>
    <t>VC</t>
  </si>
  <si>
    <t>Salomonöarna</t>
  </si>
  <si>
    <t>SB</t>
  </si>
  <si>
    <t>Samoa</t>
  </si>
  <si>
    <t>WS</t>
  </si>
  <si>
    <t>San Marino</t>
  </si>
  <si>
    <t>SM</t>
  </si>
  <si>
    <t>São Tomé och Príncipe</t>
  </si>
  <si>
    <t>ST</t>
  </si>
  <si>
    <t>Saudiarabien</t>
  </si>
  <si>
    <t>SA</t>
  </si>
  <si>
    <t>Schweiz</t>
  </si>
  <si>
    <t>CH</t>
  </si>
  <si>
    <t>Senegal</t>
  </si>
  <si>
    <t>SN</t>
  </si>
  <si>
    <t>Serbien</t>
  </si>
  <si>
    <t>RS</t>
  </si>
  <si>
    <t>Seychellerna</t>
  </si>
  <si>
    <t>SC</t>
  </si>
  <si>
    <t>Sierra Leone</t>
  </si>
  <si>
    <t>SL</t>
  </si>
  <si>
    <t>Singapore</t>
  </si>
  <si>
    <t>SG</t>
  </si>
  <si>
    <t>Slovakien</t>
  </si>
  <si>
    <t>SK</t>
  </si>
  <si>
    <t>Slovenien</t>
  </si>
  <si>
    <t>SI</t>
  </si>
  <si>
    <t>Somalia</t>
  </si>
  <si>
    <t>SO</t>
  </si>
  <si>
    <t>Spanien</t>
  </si>
  <si>
    <t>ES</t>
  </si>
  <si>
    <t>Sri Lanka</t>
  </si>
  <si>
    <t>LK</t>
  </si>
  <si>
    <t>Storbritannien</t>
  </si>
  <si>
    <t>GB</t>
  </si>
  <si>
    <t>Sudan</t>
  </si>
  <si>
    <t>SD</t>
  </si>
  <si>
    <t>Surinam</t>
  </si>
  <si>
    <t>SR</t>
  </si>
  <si>
    <t>Swaziland</t>
  </si>
  <si>
    <t>SZ</t>
  </si>
  <si>
    <t>Sverige</t>
  </si>
  <si>
    <t>SE</t>
  </si>
  <si>
    <t>Sydafrika</t>
  </si>
  <si>
    <t>ZA</t>
  </si>
  <si>
    <t>Sydkorea</t>
  </si>
  <si>
    <t>KR</t>
  </si>
  <si>
    <t>Sydsudan</t>
  </si>
  <si>
    <t>SS</t>
  </si>
  <si>
    <t>Syrien</t>
  </si>
  <si>
    <t>SY</t>
  </si>
  <si>
    <t>Tadzjikistan</t>
  </si>
  <si>
    <t>TJ</t>
  </si>
  <si>
    <t>Taiwan</t>
  </si>
  <si>
    <t>TW</t>
  </si>
  <si>
    <t>Tanzania</t>
  </si>
  <si>
    <t>TZ</t>
  </si>
  <si>
    <t>Tchad</t>
  </si>
  <si>
    <t>TD</t>
  </si>
  <si>
    <t>Thailand</t>
  </si>
  <si>
    <t>TH</t>
  </si>
  <si>
    <t>Timor (se Östtimor)</t>
  </si>
  <si>
    <t>Tjeckien</t>
  </si>
  <si>
    <t>CZ</t>
  </si>
  <si>
    <t>Togo</t>
  </si>
  <si>
    <t>TG</t>
  </si>
  <si>
    <t>Tonga</t>
  </si>
  <si>
    <t>TO</t>
  </si>
  <si>
    <t>Trinidad och Tobago</t>
  </si>
  <si>
    <t>TT</t>
  </si>
  <si>
    <t>Tunisien</t>
  </si>
  <si>
    <t>TN</t>
  </si>
  <si>
    <t>Turkiet</t>
  </si>
  <si>
    <t>TR</t>
  </si>
  <si>
    <t>Turkmenistan</t>
  </si>
  <si>
    <t>TM</t>
  </si>
  <si>
    <t>Tuvalu</t>
  </si>
  <si>
    <t>TV</t>
  </si>
  <si>
    <t>Tyskland</t>
  </si>
  <si>
    <t>DE</t>
  </si>
  <si>
    <t>Uganda</t>
  </si>
  <si>
    <t>UG</t>
  </si>
  <si>
    <t>Ukraina</t>
  </si>
  <si>
    <t>UA</t>
  </si>
  <si>
    <t>Ungern</t>
  </si>
  <si>
    <t>HU</t>
  </si>
  <si>
    <t>Uruguay</t>
  </si>
  <si>
    <t>UY</t>
  </si>
  <si>
    <t>Uzbekistan</t>
  </si>
  <si>
    <t>UZ</t>
  </si>
  <si>
    <t>Vanuatu</t>
  </si>
  <si>
    <t>VU</t>
  </si>
  <si>
    <t>Venezuela</t>
  </si>
  <si>
    <t>VE</t>
  </si>
  <si>
    <t>Vietnam</t>
  </si>
  <si>
    <t>VN</t>
  </si>
  <si>
    <t>Vitryssland</t>
  </si>
  <si>
    <t>BY</t>
  </si>
  <si>
    <t>Zambia</t>
  </si>
  <si>
    <t>ZM</t>
  </si>
  <si>
    <t>Zimbabwe</t>
  </si>
  <si>
    <t>ZW</t>
  </si>
  <si>
    <t>Österrike</t>
  </si>
  <si>
    <t>AT</t>
  </si>
  <si>
    <t>Östtimor</t>
  </si>
  <si>
    <t>TL</t>
  </si>
  <si>
    <t>Summa  / Määrä</t>
  </si>
  <si>
    <t>(tyhjä)</t>
  </si>
  <si>
    <t>Kaikki yhteensä</t>
  </si>
  <si>
    <t>Livsmedelsverkets kundnummer som anmälan gäller. Samma aktörs olika verksamhetställen har registrerats med egna kundnummer.</t>
  </si>
  <si>
    <t xml:space="preserve">rehu.ilmoitukset@ruokavirasto.fi </t>
  </si>
  <si>
    <t>Livsmedelsverket</t>
  </si>
  <si>
    <t>Fodersektionen</t>
  </si>
  <si>
    <t>00027 LIVSMEDELSVERKET</t>
  </si>
  <si>
    <t>Följande sammanfattande tabellen uppdateras vid Livsmedelsverket</t>
  </si>
  <si>
    <t>PB 200</t>
  </si>
  <si>
    <t>(Länk till registret)</t>
  </si>
  <si>
    <r>
      <t xml:space="preserve">Årsanmälningsblanketterna på Livsmedelsverkets internetsidor:
</t>
    </r>
    <r>
      <rPr>
        <sz val="10"/>
        <rFont val="Arial"/>
        <family val="2"/>
      </rPr>
      <t>https://www.ruokavirasto.fi/sv/om-oss/tjanster/guider-och-blanketter/foretag/foder/fodersektorns-blanketter/arsanmalningsblanketter/</t>
    </r>
  </si>
  <si>
    <t>Årsanmälningen enligt foderlagen 86/2008 för perioden 1.1. - 31.12.2021</t>
  </si>
  <si>
    <t>Årsanmälningen enligt foderlagen 86/2008 från tidsperioden 1.1. - 31.12.2021</t>
  </si>
  <si>
    <t>TNRB_3c_06</t>
  </si>
  <si>
    <t>Arginin</t>
  </si>
  <si>
    <t>TNRB_3c_07</t>
  </si>
  <si>
    <t>Valin</t>
  </si>
  <si>
    <t>TNRB_3c_08</t>
  </si>
  <si>
    <t>Glutamin</t>
  </si>
  <si>
    <t>TNRB_3c_09</t>
  </si>
  <si>
    <t>Cystin</t>
  </si>
  <si>
    <t>TNRB_3c_10</t>
  </si>
  <si>
    <t>Leucin</t>
  </si>
  <si>
    <t>TNRB_3c_11</t>
  </si>
  <si>
    <t>Isoleucin</t>
  </si>
  <si>
    <t>TNRB_3c_12</t>
  </si>
  <si>
    <t>Histidin</t>
  </si>
  <si>
    <t>TNRB_3c_13</t>
  </si>
  <si>
    <t>Tyrosin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</si>
</sst>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i/>
      <sz val="10"/>
      <name val="Arial"/>
      <family val="2"/>
    </font>
    <font>
      <sz val="11"/>
      <name val="Arial"/>
      <family val="2"/>
    </font>
    <font>
      <b/>
      <sz val="10"/>
      <name val="Arial"/>
      <family val="2"/>
    </font>
    <font>
      <sz val="10"/>
      <name val="Arial"/>
      <family val="2"/>
    </font>
    <font>
      <b/>
      <sz val="11"/>
      <name val="Arial"/>
      <family val="2"/>
    </font>
    <font>
      <u/>
      <sz val="10"/>
      <color indexed="12"/>
      <name val="Arial"/>
      <family val="2"/>
    </font>
    <font>
      <sz val="10"/>
      <color indexed="10"/>
      <name val="Arial"/>
      <family val="2"/>
    </font>
    <font>
      <b/>
      <u/>
      <sz val="10"/>
      <color indexed="12"/>
      <name val="Arial"/>
      <family val="2"/>
    </font>
    <font>
      <b/>
      <sz val="9"/>
      <name val="Arial"/>
      <family val="2"/>
    </font>
    <font>
      <sz val="9"/>
      <name val="Arial"/>
      <family val="2"/>
    </font>
    <font>
      <u/>
      <sz val="9"/>
      <color indexed="12"/>
      <name val="Arial"/>
      <family val="2"/>
    </font>
    <font>
      <sz val="8"/>
      <color theme="0" tint="-0.249977111117893"/>
      <name val="Arial"/>
      <family val="2"/>
    </font>
    <font>
      <sz val="8"/>
      <color theme="0"/>
      <name val="Arial"/>
      <family val="2"/>
    </font>
    <font>
      <sz val="10"/>
      <color rgb="FFFF0000"/>
      <name val="Arial"/>
      <family val="2"/>
    </font>
    <font>
      <sz val="11"/>
      <name val="Calibri"/>
      <family val="2"/>
    </font>
    <font>
      <b/>
      <sz val="14"/>
      <name val="Arial"/>
      <family val="2"/>
    </font>
    <font>
      <b/>
      <sz val="10"/>
      <color rgb="FF222222"/>
      <name val="Arial"/>
      <family val="2"/>
    </font>
    <font>
      <b/>
      <i/>
      <sz val="10"/>
      <name val="Arial"/>
      <family val="2"/>
    </font>
  </fonts>
  <fills count="14">
    <fill>
      <patternFill patternType="none"/>
    </fill>
    <fill>
      <patternFill patternType="gray125"/>
    </fill>
    <fill>
      <patternFill patternType="solid">
        <fgColor indexed="9"/>
        <bgColor indexed="64"/>
      </patternFill>
    </fill>
    <fill>
      <patternFill patternType="solid">
        <fgColor indexed="52"/>
        <bgColor indexed="64"/>
      </patternFill>
    </fill>
    <fill>
      <patternFill patternType="solid">
        <fgColor indexed="41"/>
        <bgColor indexed="64"/>
      </patternFill>
    </fill>
    <fill>
      <patternFill patternType="solid">
        <fgColor indexed="43"/>
        <bgColor indexed="64"/>
      </patternFill>
    </fill>
    <fill>
      <patternFill patternType="solid">
        <fgColor indexed="22"/>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rgb="FFFFC000"/>
        <bgColor indexed="64"/>
      </patternFill>
    </fill>
    <fill>
      <patternFill patternType="solid">
        <fgColor rgb="FFC0C0C0"/>
        <bgColor indexed="64"/>
      </patternFill>
    </fill>
    <fill>
      <patternFill patternType="solid">
        <fgColor rgb="FFD9D9D9"/>
        <bgColor indexed="64"/>
      </patternFill>
    </fill>
    <fill>
      <patternFill patternType="solid">
        <fgColor rgb="FFFF9900"/>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double">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style="thin">
        <color rgb="FFABABAB"/>
      </left>
      <right/>
      <top style="thin">
        <color rgb="FFABABAB"/>
      </top>
      <bottom/>
      <diagonal/>
    </border>
    <border>
      <left style="thin">
        <color indexed="65"/>
      </left>
      <right style="thin">
        <color rgb="FFABABAB"/>
      </right>
      <top style="thin">
        <color rgb="FFABABAB"/>
      </top>
      <bottom/>
      <diagonal/>
    </border>
    <border>
      <left style="thin">
        <color rgb="FFABABAB"/>
      </left>
      <right style="thin">
        <color rgb="FFABABAB"/>
      </right>
      <top style="thin">
        <color rgb="FFABABAB"/>
      </top>
      <bottom/>
      <diagonal/>
    </border>
    <border>
      <left style="thin">
        <color rgb="FFABABAB"/>
      </left>
      <right/>
      <top style="thin">
        <color rgb="FFABABAB"/>
      </top>
      <bottom style="thin">
        <color rgb="FFABABAB"/>
      </bottom>
      <diagonal/>
    </border>
    <border>
      <left style="thin">
        <color rgb="FFABABAB"/>
      </left>
      <right style="thin">
        <color rgb="FFABABAB"/>
      </right>
      <top style="thin">
        <color rgb="FFABABAB"/>
      </top>
      <bottom style="thin">
        <color rgb="FFABABAB"/>
      </bottom>
      <diagonal/>
    </border>
    <border>
      <left style="thin">
        <color rgb="FFABABAB"/>
      </left>
      <right/>
      <top style="thin">
        <color indexed="65"/>
      </top>
      <bottom/>
      <diagonal/>
    </border>
    <border>
      <left style="thin">
        <color rgb="FFABABAB"/>
      </left>
      <right style="thin">
        <color rgb="FFABABAB"/>
      </right>
      <top style="thin">
        <color indexed="65"/>
      </top>
      <bottom/>
      <diagonal/>
    </border>
  </borders>
  <cellStyleXfs count="2">
    <xf numFmtId="0" fontId="0" fillId="0" borderId="0"/>
    <xf numFmtId="0" fontId="6" fillId="0" borderId="0" applyNumberFormat="0" applyFill="0" applyBorder="0" applyAlignment="0" applyProtection="0">
      <alignment vertical="top"/>
      <protection locked="0"/>
    </xf>
  </cellStyleXfs>
  <cellXfs count="138">
    <xf numFmtId="0" fontId="0" fillId="0" borderId="0" xfId="0"/>
    <xf numFmtId="0" fontId="2" fillId="2" borderId="0" xfId="0" applyFont="1" applyFill="1" applyBorder="1"/>
    <xf numFmtId="0" fontId="2" fillId="2" borderId="0" xfId="0" applyFont="1" applyFill="1"/>
    <xf numFmtId="0" fontId="3" fillId="4" borderId="4" xfId="0" applyFont="1" applyFill="1" applyBorder="1" applyAlignment="1">
      <alignment horizontal="center" vertical="center"/>
    </xf>
    <xf numFmtId="0" fontId="5" fillId="6" borderId="4" xfId="0" applyFont="1" applyFill="1" applyBorder="1" applyAlignment="1">
      <alignment vertical="center"/>
    </xf>
    <xf numFmtId="0" fontId="2" fillId="2" borderId="0" xfId="0" applyFont="1" applyFill="1" applyAlignment="1">
      <alignment vertical="center"/>
    </xf>
    <xf numFmtId="0" fontId="2" fillId="2" borderId="0" xfId="0" applyFont="1" applyFill="1" applyBorder="1" applyAlignment="1"/>
    <xf numFmtId="3" fontId="2" fillId="2" borderId="0" xfId="0" applyNumberFormat="1" applyFont="1" applyFill="1" applyBorder="1"/>
    <xf numFmtId="0" fontId="5" fillId="7" borderId="0" xfId="0" applyFont="1" applyFill="1"/>
    <xf numFmtId="0" fontId="2" fillId="7" borderId="0" xfId="0" applyFont="1" applyFill="1" applyBorder="1"/>
    <xf numFmtId="3" fontId="2" fillId="7" borderId="0" xfId="0" applyNumberFormat="1" applyFont="1" applyFill="1" applyBorder="1"/>
    <xf numFmtId="0" fontId="3" fillId="2" borderId="0" xfId="0" applyFont="1" applyFill="1"/>
    <xf numFmtId="0" fontId="4" fillId="2" borderId="0" xfId="0" applyFont="1" applyFill="1"/>
    <xf numFmtId="0" fontId="6" fillId="2" borderId="0" xfId="1" applyFill="1" applyAlignment="1" applyProtection="1">
      <alignment horizontal="left" vertical="top"/>
    </xf>
    <xf numFmtId="0" fontId="4" fillId="2" borderId="0" xfId="0" applyFont="1" applyFill="1" applyAlignment="1">
      <alignment horizontal="left" vertical="top"/>
    </xf>
    <xf numFmtId="0" fontId="5" fillId="8" borderId="0" xfId="0" applyFont="1" applyFill="1" applyAlignment="1">
      <alignment horizontal="left" vertical="top"/>
    </xf>
    <xf numFmtId="0" fontId="4" fillId="8" borderId="0" xfId="0" applyFont="1" applyFill="1" applyAlignment="1">
      <alignment horizontal="left" vertical="top"/>
    </xf>
    <xf numFmtId="0" fontId="6" fillId="2" borderId="0" xfId="1" applyFill="1" applyAlignment="1" applyProtection="1">
      <alignment horizontal="left" vertical="center" wrapText="1"/>
    </xf>
    <xf numFmtId="0" fontId="4" fillId="2" borderId="0" xfId="0" applyFont="1" applyFill="1" applyAlignment="1">
      <alignment horizontal="left" vertical="center" wrapText="1"/>
    </xf>
    <xf numFmtId="0" fontId="4" fillId="2" borderId="0" xfId="0" applyFont="1" applyFill="1" applyAlignment="1">
      <alignment horizontal="left" vertical="top" wrapText="1"/>
    </xf>
    <xf numFmtId="0" fontId="3" fillId="2" borderId="0" xfId="0" applyFont="1" applyFill="1" applyAlignment="1">
      <alignment vertical="top"/>
    </xf>
    <xf numFmtId="0" fontId="4" fillId="2" borderId="0" xfId="0" applyFont="1" applyFill="1" applyAlignment="1">
      <alignment horizontal="right" vertical="top" wrapText="1"/>
    </xf>
    <xf numFmtId="0" fontId="4" fillId="2" borderId="0" xfId="0" applyFont="1" applyFill="1" applyAlignment="1">
      <alignment vertical="center"/>
    </xf>
    <xf numFmtId="0" fontId="4" fillId="2" borderId="0" xfId="0" applyFont="1" applyFill="1" applyAlignment="1">
      <alignment vertical="top"/>
    </xf>
    <xf numFmtId="0" fontId="4" fillId="2" borderId="0" xfId="0" quotePrefix="1" applyFont="1" applyFill="1" applyAlignment="1">
      <alignment vertical="top" wrapText="1"/>
    </xf>
    <xf numFmtId="0" fontId="4" fillId="2" borderId="0" xfId="0" applyFont="1" applyFill="1" applyAlignment="1">
      <alignment vertical="top" wrapText="1"/>
    </xf>
    <xf numFmtId="0" fontId="1" fillId="9" borderId="0" xfId="0" applyFont="1" applyFill="1" applyBorder="1"/>
    <xf numFmtId="0" fontId="3" fillId="10" borderId="2" xfId="0" applyFont="1" applyFill="1" applyBorder="1" applyAlignment="1">
      <alignment horizontal="left" vertical="center"/>
    </xf>
    <xf numFmtId="0" fontId="4" fillId="0" borderId="0" xfId="0" applyFont="1"/>
    <xf numFmtId="0" fontId="3" fillId="0" borderId="0" xfId="0" applyFont="1"/>
    <xf numFmtId="0" fontId="0" fillId="0" borderId="8" xfId="0" applyBorder="1"/>
    <xf numFmtId="0" fontId="3" fillId="0" borderId="8" xfId="0" applyFont="1" applyBorder="1"/>
    <xf numFmtId="0" fontId="1" fillId="0" borderId="0" xfId="0" applyFont="1" applyAlignment="1">
      <alignment horizontal="left"/>
    </xf>
    <xf numFmtId="0" fontId="4" fillId="0" borderId="0" xfId="0" applyFont="1" applyAlignment="1">
      <alignment horizontal="left" indent="1"/>
    </xf>
    <xf numFmtId="0" fontId="1" fillId="0" borderId="0" xfId="0" applyFont="1"/>
    <xf numFmtId="0" fontId="6" fillId="0" borderId="0" xfId="1" applyAlignment="1" applyProtection="1">
      <alignment horizontal="right" vertical="center"/>
    </xf>
    <xf numFmtId="0" fontId="4" fillId="9" borderId="0" xfId="0" applyFont="1" applyFill="1" applyBorder="1" applyAlignment="1">
      <alignment horizontal="right" vertical="center"/>
    </xf>
    <xf numFmtId="0" fontId="5" fillId="3" borderId="1" xfId="0" applyFont="1" applyFill="1" applyBorder="1" applyAlignment="1">
      <alignment vertical="center"/>
    </xf>
    <xf numFmtId="0" fontId="5" fillId="3" borderId="2" xfId="0" applyFont="1" applyFill="1" applyBorder="1" applyAlignment="1">
      <alignment vertical="center"/>
    </xf>
    <xf numFmtId="0" fontId="5" fillId="3" borderId="3" xfId="0" applyFont="1" applyFill="1" applyBorder="1" applyAlignment="1">
      <alignment vertical="center"/>
    </xf>
    <xf numFmtId="0" fontId="3" fillId="6" borderId="9" xfId="0" applyFont="1" applyFill="1" applyBorder="1" applyAlignment="1">
      <alignment vertical="center"/>
    </xf>
    <xf numFmtId="0" fontId="6" fillId="6" borderId="10" xfId="1" applyFont="1" applyFill="1" applyBorder="1" applyAlignment="1" applyProtection="1">
      <alignment horizontal="center" vertical="center"/>
    </xf>
    <xf numFmtId="0" fontId="3" fillId="11" borderId="0" xfId="0" applyFont="1" applyFill="1" applyBorder="1" applyAlignment="1">
      <alignment vertical="center"/>
    </xf>
    <xf numFmtId="0" fontId="8" fillId="11" borderId="6" xfId="1" applyFont="1" applyFill="1" applyBorder="1" applyAlignment="1" applyProtection="1">
      <alignment horizontal="center" vertical="top" wrapText="1"/>
    </xf>
    <xf numFmtId="0" fontId="3" fillId="11" borderId="5" xfId="0" applyFont="1" applyFill="1" applyBorder="1" applyAlignment="1">
      <alignment vertical="top"/>
    </xf>
    <xf numFmtId="0" fontId="3" fillId="11" borderId="6" xfId="0" applyFont="1" applyFill="1" applyBorder="1" applyAlignment="1">
      <alignment vertical="top"/>
    </xf>
    <xf numFmtId="0" fontId="3" fillId="6" borderId="11" xfId="0" applyFont="1" applyFill="1" applyBorder="1" applyAlignment="1">
      <alignment horizontal="center" vertical="top" wrapText="1"/>
    </xf>
    <xf numFmtId="0" fontId="3" fillId="6" borderId="12" xfId="0" applyFont="1" applyFill="1" applyBorder="1" applyAlignment="1">
      <alignment vertical="center"/>
    </xf>
    <xf numFmtId="0" fontId="6" fillId="11" borderId="10" xfId="1" applyFont="1" applyFill="1" applyBorder="1" applyAlignment="1" applyProtection="1">
      <alignment horizontal="center" vertical="center"/>
    </xf>
    <xf numFmtId="0" fontId="9" fillId="11" borderId="13" xfId="0" applyFont="1" applyFill="1" applyBorder="1" applyAlignment="1">
      <alignment horizontal="left" vertical="center"/>
    </xf>
    <xf numFmtId="0" fontId="10" fillId="11" borderId="0" xfId="0" applyFont="1" applyFill="1" applyBorder="1" applyAlignment="1">
      <alignment horizontal="center" vertical="center"/>
    </xf>
    <xf numFmtId="0" fontId="10" fillId="11" borderId="13" xfId="0" applyFont="1" applyFill="1" applyBorder="1" applyAlignment="1">
      <alignment horizontal="center" vertical="top"/>
    </xf>
    <xf numFmtId="0" fontId="11" fillId="11" borderId="0" xfId="1" applyFont="1" applyFill="1" applyBorder="1" applyAlignment="1" applyProtection="1">
      <alignment horizontal="center" vertical="top" wrapText="1"/>
    </xf>
    <xf numFmtId="0" fontId="3" fillId="6" borderId="12" xfId="0" applyFont="1" applyFill="1" applyBorder="1" applyAlignment="1">
      <alignment horizontal="left" vertical="center"/>
    </xf>
    <xf numFmtId="0" fontId="6" fillId="6" borderId="12" xfId="1" applyFont="1" applyFill="1" applyBorder="1" applyAlignment="1" applyProtection="1">
      <alignment horizontal="center"/>
    </xf>
    <xf numFmtId="0" fontId="10" fillId="11" borderId="13" xfId="0" applyFont="1" applyFill="1" applyBorder="1" applyAlignment="1">
      <alignment horizontal="center" vertical="center"/>
    </xf>
    <xf numFmtId="0" fontId="9" fillId="11" borderId="13" xfId="0" applyFont="1" applyFill="1" applyBorder="1" applyAlignment="1">
      <alignment horizontal="center" vertical="top"/>
    </xf>
    <xf numFmtId="0" fontId="4" fillId="6" borderId="11" xfId="0" applyFont="1" applyFill="1" applyBorder="1" applyAlignment="1">
      <alignment horizontal="center" vertical="top" wrapText="1"/>
    </xf>
    <xf numFmtId="0" fontId="4" fillId="6" borderId="14" xfId="0" applyFont="1" applyFill="1" applyBorder="1"/>
    <xf numFmtId="0" fontId="10" fillId="11" borderId="15" xfId="0" applyFont="1" applyFill="1" applyBorder="1" applyAlignment="1">
      <alignment horizontal="center" vertical="top" wrapText="1"/>
    </xf>
    <xf numFmtId="0" fontId="10" fillId="11" borderId="16" xfId="0" applyFont="1" applyFill="1" applyBorder="1" applyAlignment="1">
      <alignment horizontal="center" vertical="top" wrapText="1"/>
    </xf>
    <xf numFmtId="0" fontId="11" fillId="11" borderId="16" xfId="1" applyFont="1" applyFill="1" applyBorder="1" applyAlignment="1" applyProtection="1">
      <alignment horizontal="center" vertical="top" wrapText="1"/>
    </xf>
    <xf numFmtId="0" fontId="11" fillId="11" borderId="8" xfId="1" applyFont="1" applyFill="1" applyBorder="1" applyAlignment="1" applyProtection="1">
      <alignment horizontal="center" vertical="top" wrapText="1"/>
    </xf>
    <xf numFmtId="0" fontId="4" fillId="6" borderId="17" xfId="0" applyFont="1" applyFill="1" applyBorder="1" applyAlignment="1">
      <alignment horizontal="center"/>
    </xf>
    <xf numFmtId="0" fontId="5" fillId="12" borderId="18" xfId="0" applyFont="1" applyFill="1" applyBorder="1" applyAlignment="1">
      <alignment horizontal="right"/>
    </xf>
    <xf numFmtId="0" fontId="2" fillId="12" borderId="19" xfId="0" applyFont="1" applyFill="1" applyBorder="1" applyAlignment="1"/>
    <xf numFmtId="0" fontId="2" fillId="12" borderId="19" xfId="0" applyFont="1" applyFill="1" applyBorder="1" applyAlignment="1">
      <alignment horizontal="center"/>
    </xf>
    <xf numFmtId="3" fontId="5" fillId="12" borderId="20" xfId="0" applyNumberFormat="1" applyFont="1" applyFill="1" applyBorder="1"/>
    <xf numFmtId="0" fontId="2" fillId="12" borderId="20" xfId="0" applyFont="1" applyFill="1" applyBorder="1"/>
    <xf numFmtId="0" fontId="12" fillId="11" borderId="12" xfId="0" applyFont="1" applyFill="1" applyBorder="1" applyAlignment="1">
      <alignment horizontal="left" vertical="center"/>
    </xf>
    <xf numFmtId="0" fontId="12" fillId="11" borderId="10" xfId="0" applyFont="1" applyFill="1" applyBorder="1" applyAlignment="1">
      <alignment horizontal="center" vertical="center"/>
    </xf>
    <xf numFmtId="0" fontId="12" fillId="11" borderId="21" xfId="0" applyFont="1" applyFill="1" applyBorder="1" applyAlignment="1">
      <alignment horizontal="center" vertical="center"/>
    </xf>
    <xf numFmtId="3" fontId="12" fillId="11" borderId="21" xfId="0" applyNumberFormat="1" applyFont="1" applyFill="1" applyBorder="1" applyAlignment="1">
      <alignment horizontal="center" vertical="center"/>
    </xf>
    <xf numFmtId="3" fontId="12" fillId="11" borderId="21" xfId="0" applyNumberFormat="1" applyFont="1" applyFill="1" applyBorder="1" applyAlignment="1">
      <alignment vertical="center"/>
    </xf>
    <xf numFmtId="0" fontId="12" fillId="11" borderId="21" xfId="0" applyFont="1" applyFill="1" applyBorder="1" applyAlignment="1">
      <alignment vertical="center"/>
    </xf>
    <xf numFmtId="0" fontId="13" fillId="2" borderId="0" xfId="0" applyFont="1" applyFill="1" applyAlignment="1">
      <alignment horizontal="center" vertical="center"/>
    </xf>
    <xf numFmtId="0" fontId="4" fillId="2" borderId="4" xfId="0" applyFont="1" applyFill="1" applyBorder="1" applyAlignment="1">
      <alignment vertical="center"/>
    </xf>
    <xf numFmtId="0" fontId="4" fillId="2" borderId="3" xfId="0" applyFont="1" applyFill="1" applyBorder="1" applyAlignment="1">
      <alignment vertical="center"/>
    </xf>
    <xf numFmtId="0" fontId="4" fillId="2" borderId="22" xfId="0" applyFont="1" applyFill="1" applyBorder="1" applyAlignment="1">
      <alignment vertical="center"/>
    </xf>
    <xf numFmtId="0" fontId="4" fillId="2" borderId="22" xfId="0" applyFont="1" applyFill="1" applyBorder="1" applyAlignment="1">
      <alignment horizontal="center" vertical="center"/>
    </xf>
    <xf numFmtId="3" fontId="4" fillId="2" borderId="16" xfId="0" applyNumberFormat="1" applyFont="1" applyFill="1" applyBorder="1" applyAlignment="1">
      <alignment vertical="center"/>
    </xf>
    <xf numFmtId="3" fontId="4" fillId="2" borderId="16" xfId="0" applyNumberFormat="1" applyFont="1" applyFill="1" applyBorder="1" applyAlignment="1">
      <alignment horizontal="center" vertical="center"/>
    </xf>
    <xf numFmtId="0" fontId="4" fillId="2" borderId="16" xfId="0" applyFont="1" applyFill="1" applyBorder="1" applyAlignment="1">
      <alignment vertical="center"/>
    </xf>
    <xf numFmtId="0" fontId="13" fillId="9" borderId="0" xfId="0" applyFont="1" applyFill="1" applyBorder="1" applyAlignment="1">
      <alignment horizontal="left" vertical="center"/>
    </xf>
    <xf numFmtId="0" fontId="14" fillId="2" borderId="0" xfId="0" applyFont="1" applyFill="1"/>
    <xf numFmtId="0" fontId="15" fillId="2" borderId="0" xfId="0" applyFont="1" applyFill="1"/>
    <xf numFmtId="0" fontId="4" fillId="2" borderId="4" xfId="0" applyFont="1" applyFill="1" applyBorder="1" applyAlignment="1">
      <alignment horizontal="center" vertical="center"/>
    </xf>
    <xf numFmtId="3" fontId="4" fillId="2" borderId="4" xfId="0" applyNumberFormat="1" applyFont="1" applyFill="1" applyBorder="1" applyAlignment="1">
      <alignment vertical="center"/>
    </xf>
    <xf numFmtId="49" fontId="4" fillId="0" borderId="4" xfId="0" applyNumberFormat="1" applyFont="1" applyBorder="1" applyAlignment="1">
      <alignment vertical="center"/>
    </xf>
    <xf numFmtId="49" fontId="4" fillId="0" borderId="4" xfId="0" applyNumberFormat="1" applyFont="1" applyBorder="1" applyAlignment="1">
      <alignment horizontal="center" vertical="center"/>
    </xf>
    <xf numFmtId="0" fontId="16" fillId="0" borderId="0" xfId="0" applyFont="1"/>
    <xf numFmtId="0" fontId="0" fillId="0" borderId="0" xfId="0" applyAlignment="1">
      <alignment horizontal="center"/>
    </xf>
    <xf numFmtId="0" fontId="14" fillId="0" borderId="0" xfId="0" applyFont="1"/>
    <xf numFmtId="0" fontId="4" fillId="0" borderId="0" xfId="0" applyFont="1" applyAlignment="1">
      <alignment horizontal="center"/>
    </xf>
    <xf numFmtId="0" fontId="3" fillId="10" borderId="2" xfId="0" applyFont="1" applyFill="1" applyBorder="1"/>
    <xf numFmtId="0" fontId="3" fillId="10" borderId="2" xfId="0" applyFont="1" applyFill="1" applyBorder="1" applyAlignment="1">
      <alignment horizontal="center"/>
    </xf>
    <xf numFmtId="0" fontId="4" fillId="0" borderId="0" xfId="0" applyFont="1" applyAlignment="1"/>
    <xf numFmtId="0" fontId="17" fillId="0" borderId="0" xfId="0" applyFont="1"/>
    <xf numFmtId="0" fontId="0" fillId="0" borderId="23" xfId="0" applyBorder="1"/>
    <xf numFmtId="0" fontId="0" fillId="0" borderId="25" xfId="0" applyBorder="1"/>
    <xf numFmtId="3" fontId="0" fillId="0" borderId="23" xfId="0" applyNumberFormat="1" applyBorder="1"/>
    <xf numFmtId="3" fontId="0" fillId="0" borderId="25" xfId="0" applyNumberFormat="1" applyBorder="1"/>
    <xf numFmtId="0" fontId="0" fillId="0" borderId="26" xfId="0" applyBorder="1"/>
    <xf numFmtId="3" fontId="0" fillId="0" borderId="26" xfId="0" applyNumberFormat="1" applyBorder="1"/>
    <xf numFmtId="3" fontId="0" fillId="0" borderId="27" xfId="0" applyNumberFormat="1" applyBorder="1"/>
    <xf numFmtId="49" fontId="0" fillId="0" borderId="0" xfId="0" applyNumberFormat="1" applyAlignment="1">
      <alignment vertical="top" wrapText="1"/>
    </xf>
    <xf numFmtId="0" fontId="0" fillId="0" borderId="23" xfId="0" pivotButton="1" applyBorder="1"/>
    <xf numFmtId="0" fontId="0" fillId="0" borderId="24" xfId="0" pivotButton="1" applyBorder="1"/>
    <xf numFmtId="0" fontId="0" fillId="0" borderId="28" xfId="0" applyBorder="1"/>
    <xf numFmtId="0" fontId="0" fillId="0" borderId="29" xfId="0" applyBorder="1"/>
    <xf numFmtId="0" fontId="6" fillId="6" borderId="10" xfId="1" applyFill="1" applyBorder="1" applyAlignment="1" applyProtection="1">
      <alignment horizontal="center" vertical="center"/>
    </xf>
    <xf numFmtId="0" fontId="6" fillId="6" borderId="12" xfId="1" applyFill="1" applyBorder="1" applyAlignment="1" applyProtection="1">
      <alignment horizontal="center"/>
    </xf>
    <xf numFmtId="0" fontId="5" fillId="9" borderId="1" xfId="0" applyFont="1" applyFill="1" applyBorder="1" applyAlignment="1">
      <alignment horizontal="left" vertical="center"/>
    </xf>
    <xf numFmtId="0" fontId="5" fillId="9" borderId="2" xfId="0" applyFont="1" applyFill="1" applyBorder="1" applyAlignment="1">
      <alignment horizontal="left" vertical="center"/>
    </xf>
    <xf numFmtId="0" fontId="5" fillId="9" borderId="3" xfId="0" applyFont="1" applyFill="1" applyBorder="1" applyAlignment="1">
      <alignment horizontal="left" vertical="center"/>
    </xf>
    <xf numFmtId="0" fontId="6" fillId="9" borderId="0" xfId="1" applyFill="1" applyAlignment="1" applyProtection="1">
      <alignment vertical="top"/>
    </xf>
    <xf numFmtId="0" fontId="1" fillId="9" borderId="0" xfId="0" applyFont="1" applyFill="1" applyAlignment="1">
      <alignment horizontal="left" vertical="center"/>
    </xf>
    <xf numFmtId="0" fontId="18" fillId="9" borderId="0" xfId="0" applyFont="1" applyFill="1" applyAlignment="1">
      <alignment horizontal="left" vertical="center"/>
    </xf>
    <xf numFmtId="0" fontId="4" fillId="9" borderId="0" xfId="0" applyFont="1" applyFill="1" applyAlignment="1">
      <alignment horizontal="left" vertical="center"/>
    </xf>
    <xf numFmtId="0" fontId="4" fillId="9" borderId="13" xfId="0" applyFont="1" applyFill="1" applyBorder="1" applyAlignment="1">
      <alignment horizontal="left" vertical="center"/>
    </xf>
    <xf numFmtId="0" fontId="3" fillId="2" borderId="0" xfId="1" applyFont="1" applyFill="1" applyAlignment="1" applyProtection="1">
      <alignment horizontal="left" vertical="top" wrapText="1"/>
    </xf>
    <xf numFmtId="0" fontId="4" fillId="9" borderId="8" xfId="0" applyFont="1" applyFill="1" applyBorder="1" applyAlignment="1">
      <alignment horizontal="left" vertical="top" wrapText="1"/>
    </xf>
    <xf numFmtId="0" fontId="4" fillId="9" borderId="0" xfId="0" applyFont="1" applyFill="1" applyBorder="1" applyAlignment="1">
      <alignment horizontal="left" vertical="top" wrapText="1"/>
    </xf>
    <xf numFmtId="0" fontId="3" fillId="13" borderId="2" xfId="0" applyFont="1" applyFill="1" applyBorder="1" applyAlignment="1">
      <alignment horizontal="center" vertical="center" wrapText="1"/>
    </xf>
    <xf numFmtId="0" fontId="3" fillId="2" borderId="0" xfId="0" applyFont="1" applyFill="1" applyAlignment="1">
      <alignment horizontal="left" vertical="center" wrapText="1"/>
    </xf>
    <xf numFmtId="0" fontId="6" fillId="2" borderId="0" xfId="1" applyFill="1" applyAlignment="1" applyProtection="1">
      <alignment horizontal="left" vertical="top" wrapText="1"/>
    </xf>
    <xf numFmtId="0" fontId="4" fillId="2" borderId="0" xfId="1" applyFont="1" applyFill="1" applyAlignment="1" applyProtection="1">
      <alignment horizontal="left" vertical="top" wrapText="1"/>
    </xf>
    <xf numFmtId="0" fontId="3" fillId="13" borderId="1" xfId="0" applyFont="1" applyFill="1" applyBorder="1" applyAlignment="1">
      <alignment horizontal="left" vertical="center" wrapText="1"/>
    </xf>
    <xf numFmtId="0" fontId="3" fillId="13" borderId="2" xfId="0" applyFont="1" applyFill="1" applyBorder="1" applyAlignment="1">
      <alignment horizontal="left" vertical="center" wrapText="1"/>
    </xf>
    <xf numFmtId="0" fontId="3" fillId="13" borderId="3" xfId="0" applyFont="1" applyFill="1" applyBorder="1" applyAlignment="1">
      <alignment horizontal="left" vertical="center" wrapText="1"/>
    </xf>
    <xf numFmtId="0" fontId="4" fillId="5" borderId="5" xfId="0" applyFont="1" applyFill="1" applyBorder="1" applyAlignment="1">
      <alignment horizontal="left" vertical="center" wrapText="1"/>
    </xf>
    <xf numFmtId="0" fontId="4" fillId="5" borderId="6" xfId="0" applyFont="1" applyFill="1" applyBorder="1" applyAlignment="1">
      <alignment horizontal="left" vertical="center" wrapText="1"/>
    </xf>
    <xf numFmtId="0" fontId="4" fillId="5" borderId="7" xfId="0" applyFont="1" applyFill="1" applyBorder="1" applyAlignment="1">
      <alignment horizontal="left" vertical="center" wrapText="1"/>
    </xf>
    <xf numFmtId="0" fontId="3" fillId="2" borderId="0" xfId="0" applyFont="1" applyFill="1" applyAlignment="1">
      <alignment horizontal="left" vertical="top" wrapText="1"/>
    </xf>
    <xf numFmtId="0" fontId="4" fillId="2" borderId="0" xfId="0" applyFont="1" applyFill="1" applyAlignment="1">
      <alignment horizontal="left" vertical="top" wrapText="1"/>
    </xf>
    <xf numFmtId="0" fontId="4" fillId="2" borderId="0" xfId="0" applyFont="1" applyFill="1" applyAlignment="1">
      <alignment horizontal="left" vertical="top"/>
    </xf>
    <xf numFmtId="0" fontId="3" fillId="2" borderId="0" xfId="0" applyFont="1" applyFill="1" applyAlignment="1">
      <alignment horizontal="left" vertical="top"/>
    </xf>
    <xf numFmtId="0" fontId="4" fillId="2" borderId="0" xfId="0" applyFont="1" applyFill="1" applyAlignment="1">
      <alignment horizontal="left" vertical="center" wrapText="1"/>
    </xf>
  </cellXfs>
  <cellStyles count="2">
    <cellStyle name="Hyperlinkki" xfId="1" builtinId="8"/>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la-Mantila Ossi" refreshedDate="43082.65407384259" createdVersion="5" refreshedVersion="5" minRefreshableVersion="3" recordCount="86" xr:uid="{00000000-000A-0000-FFFF-FFFF0E000000}">
  <cacheSource type="worksheet">
    <worksheetSource ref="A11:K97" sheet="Importmängder"/>
  </cacheSource>
  <cacheFields count="11">
    <cacheField name="Lisäaine" numFmtId="0">
      <sharedItems containsNonDate="0" containsString="0" containsBlank="1"/>
    </cacheField>
    <cacheField name="Koodi" numFmtId="0">
      <sharedItems containsNonDate="0" containsString="0" containsBlank="1"/>
    </cacheField>
    <cacheField name="Ei käytössä" numFmtId="0">
      <sharedItems containsNonDate="0" containsString="0" containsBlank="1"/>
    </cacheField>
    <cacheField name="GMO" numFmtId="0">
      <sharedItems containsNonDate="0" containsString="0" containsBlank="1"/>
    </cacheField>
    <cacheField name="Eko" numFmtId="0">
      <sharedItems containsNonDate="0" containsString="0" containsBlank="1"/>
    </cacheField>
    <cacheField name="Määrä" numFmtId="3">
      <sharedItems containsNonDate="0" containsString="0" containsBlank="1"/>
    </cacheField>
    <cacheField name="Lähtömaa" numFmtId="3">
      <sharedItems containsNonDate="0" containsString="0" containsBlank="1" count="1">
        <m/>
      </sharedItems>
    </cacheField>
    <cacheField name="Alkuperämaa" numFmtId="3">
      <sharedItems containsNonDate="0" containsString="0" containsBlank="1" count="1">
        <m/>
      </sharedItems>
    </cacheField>
    <cacheField name="Huomautukset" numFmtId="0">
      <sharedItems containsNonDate="0" containsString="0" containsBlank="1"/>
    </cacheField>
    <cacheField name="gmo/eko" numFmtId="0">
      <sharedItems/>
    </cacheField>
    <cacheField name="apukoodi" numFmtId="0">
      <sharedItems count="1">
        <s v=""/>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6">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r>
    <m/>
    <m/>
    <m/>
    <m/>
    <m/>
    <m/>
    <x v="0"/>
    <x v="0"/>
    <m/>
    <s v=""/>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Pivot-taulukko1" cacheId="2" dataOnRows="1" applyNumberFormats="0" applyBorderFormats="0" applyFontFormats="0" applyPatternFormats="0" applyAlignmentFormats="0" applyWidthHeightFormats="1" dataCaption="Tiedot" updatedVersion="5" showMemberPropertyTips="0" useAutoFormatting="1" itemPrintTitles="1" createdVersion="1" indent="0" compact="0" compactData="0" gridDropZones="1">
  <location ref="A3:C7" firstHeaderRow="1" firstDataRow="3" firstDataCol="1"/>
  <pivotFields count="11">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defaultSubtotal="0"/>
    <pivotField dataField="1" compact="0" outline="0" subtotalTop="0" showAll="0" includeNewItemsInFilter="1"/>
    <pivotField axis="axisCol" compact="0" outline="0" subtotalTop="0" showAll="0" includeNewItemsInFilter="1">
      <items count="2">
        <item x="0"/>
        <item t="default"/>
      </items>
    </pivotField>
    <pivotField axis="axisCol" compact="0" outline="0" subtotalTop="0" showAll="0" includeNewItemsInFilter="1" defaultSubtotal="0">
      <items count="1">
        <item x="0"/>
      </items>
    </pivotField>
    <pivotField compact="0" outline="0" subtotalTop="0" showAll="0" includeNewItemsInFilter="1"/>
    <pivotField compact="0" outline="0" subtotalTop="0" showAll="0" includeNewItemsInFilter="1"/>
    <pivotField axis="axisRow" compact="0" outline="0" subtotalTop="0" showAll="0" includeNewItemsInFilter="1">
      <items count="2">
        <item x="0"/>
        <item t="default"/>
      </items>
    </pivotField>
  </pivotFields>
  <rowFields count="1">
    <field x="10"/>
  </rowFields>
  <rowItems count="2">
    <i>
      <x/>
    </i>
    <i t="grand">
      <x/>
    </i>
  </rowItems>
  <colFields count="2">
    <field x="7"/>
    <field x="6"/>
  </colFields>
  <colItems count="2">
    <i>
      <x/>
      <x/>
    </i>
    <i t="grand">
      <x/>
    </i>
  </colItems>
  <dataFields count="1">
    <dataField name="Summa  / Määrä" fld="5" baseField="8" baseItem="0" numFmtId="3"/>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ruokavirasto.fi/globalassets/yritykset/rehuala/rekisterit/rekey183.pdf" TargetMode="External"/><Relationship Id="rId2" Type="http://schemas.openxmlformats.org/officeDocument/2006/relationships/hyperlink" Target="mailto:rehu.ilmoitukset@ruokavirasto.fi" TargetMode="External"/><Relationship Id="rId1" Type="http://schemas.openxmlformats.org/officeDocument/2006/relationships/hyperlink" Target="http://ec.europa.eu/food/safety/animal-feed/feed-additives/eu-register_en" TargetMode="Externa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9"/>
  <sheetViews>
    <sheetView tabSelected="1" zoomScale="90" zoomScaleNormal="90" workbookViewId="0">
      <selection activeCell="B4" sqref="B4"/>
    </sheetView>
  </sheetViews>
  <sheetFormatPr defaultColWidth="9.1796875" defaultRowHeight="14" x14ac:dyDescent="0.3"/>
  <cols>
    <col min="1" max="1" width="40" style="2" customWidth="1"/>
    <col min="2" max="2" width="14.453125" style="2" customWidth="1"/>
    <col min="3" max="3" width="18.81640625" style="2" customWidth="1"/>
    <col min="4" max="5" width="12.26953125" style="2" customWidth="1"/>
    <col min="6" max="6" width="11.54296875" style="2" customWidth="1"/>
    <col min="7" max="7" width="25.54296875" style="2" customWidth="1"/>
    <col min="8" max="256" width="9.1796875" style="2"/>
    <col min="257" max="257" width="40" style="2" customWidth="1"/>
    <col min="258" max="258" width="14.453125" style="2" customWidth="1"/>
    <col min="259" max="259" width="18.81640625" style="2" customWidth="1"/>
    <col min="260" max="261" width="12.26953125" style="2" customWidth="1"/>
    <col min="262" max="262" width="11.54296875" style="2" customWidth="1"/>
    <col min="263" max="263" width="25.54296875" style="2" customWidth="1"/>
    <col min="264" max="512" width="9.1796875" style="2"/>
    <col min="513" max="513" width="40" style="2" customWidth="1"/>
    <col min="514" max="514" width="14.453125" style="2" customWidth="1"/>
    <col min="515" max="515" width="18.81640625" style="2" customWidth="1"/>
    <col min="516" max="517" width="12.26953125" style="2" customWidth="1"/>
    <col min="518" max="518" width="11.54296875" style="2" customWidth="1"/>
    <col min="519" max="519" width="25.54296875" style="2" customWidth="1"/>
    <col min="520" max="768" width="9.1796875" style="2"/>
    <col min="769" max="769" width="40" style="2" customWidth="1"/>
    <col min="770" max="770" width="14.453125" style="2" customWidth="1"/>
    <col min="771" max="771" width="18.81640625" style="2" customWidth="1"/>
    <col min="772" max="773" width="12.26953125" style="2" customWidth="1"/>
    <col min="774" max="774" width="11.54296875" style="2" customWidth="1"/>
    <col min="775" max="775" width="25.54296875" style="2" customWidth="1"/>
    <col min="776" max="1024" width="9.1796875" style="2"/>
    <col min="1025" max="1025" width="40" style="2" customWidth="1"/>
    <col min="1026" max="1026" width="14.453125" style="2" customWidth="1"/>
    <col min="1027" max="1027" width="18.81640625" style="2" customWidth="1"/>
    <col min="1028" max="1029" width="12.26953125" style="2" customWidth="1"/>
    <col min="1030" max="1030" width="11.54296875" style="2" customWidth="1"/>
    <col min="1031" max="1031" width="25.54296875" style="2" customWidth="1"/>
    <col min="1032" max="1280" width="9.1796875" style="2"/>
    <col min="1281" max="1281" width="40" style="2" customWidth="1"/>
    <col min="1282" max="1282" width="14.453125" style="2" customWidth="1"/>
    <col min="1283" max="1283" width="18.81640625" style="2" customWidth="1"/>
    <col min="1284" max="1285" width="12.26953125" style="2" customWidth="1"/>
    <col min="1286" max="1286" width="11.54296875" style="2" customWidth="1"/>
    <col min="1287" max="1287" width="25.54296875" style="2" customWidth="1"/>
    <col min="1288" max="1536" width="9.1796875" style="2"/>
    <col min="1537" max="1537" width="40" style="2" customWidth="1"/>
    <col min="1538" max="1538" width="14.453125" style="2" customWidth="1"/>
    <col min="1539" max="1539" width="18.81640625" style="2" customWidth="1"/>
    <col min="1540" max="1541" width="12.26953125" style="2" customWidth="1"/>
    <col min="1542" max="1542" width="11.54296875" style="2" customWidth="1"/>
    <col min="1543" max="1543" width="25.54296875" style="2" customWidth="1"/>
    <col min="1544" max="1792" width="9.1796875" style="2"/>
    <col min="1793" max="1793" width="40" style="2" customWidth="1"/>
    <col min="1794" max="1794" width="14.453125" style="2" customWidth="1"/>
    <col min="1795" max="1795" width="18.81640625" style="2" customWidth="1"/>
    <col min="1796" max="1797" width="12.26953125" style="2" customWidth="1"/>
    <col min="1798" max="1798" width="11.54296875" style="2" customWidth="1"/>
    <col min="1799" max="1799" width="25.54296875" style="2" customWidth="1"/>
    <col min="1800" max="2048" width="9.1796875" style="2"/>
    <col min="2049" max="2049" width="40" style="2" customWidth="1"/>
    <col min="2050" max="2050" width="14.453125" style="2" customWidth="1"/>
    <col min="2051" max="2051" width="18.81640625" style="2" customWidth="1"/>
    <col min="2052" max="2053" width="12.26953125" style="2" customWidth="1"/>
    <col min="2054" max="2054" width="11.54296875" style="2" customWidth="1"/>
    <col min="2055" max="2055" width="25.54296875" style="2" customWidth="1"/>
    <col min="2056" max="2304" width="9.1796875" style="2"/>
    <col min="2305" max="2305" width="40" style="2" customWidth="1"/>
    <col min="2306" max="2306" width="14.453125" style="2" customWidth="1"/>
    <col min="2307" max="2307" width="18.81640625" style="2" customWidth="1"/>
    <col min="2308" max="2309" width="12.26953125" style="2" customWidth="1"/>
    <col min="2310" max="2310" width="11.54296875" style="2" customWidth="1"/>
    <col min="2311" max="2311" width="25.54296875" style="2" customWidth="1"/>
    <col min="2312" max="2560" width="9.1796875" style="2"/>
    <col min="2561" max="2561" width="40" style="2" customWidth="1"/>
    <col min="2562" max="2562" width="14.453125" style="2" customWidth="1"/>
    <col min="2563" max="2563" width="18.81640625" style="2" customWidth="1"/>
    <col min="2564" max="2565" width="12.26953125" style="2" customWidth="1"/>
    <col min="2566" max="2566" width="11.54296875" style="2" customWidth="1"/>
    <col min="2567" max="2567" width="25.54296875" style="2" customWidth="1"/>
    <col min="2568" max="2816" width="9.1796875" style="2"/>
    <col min="2817" max="2817" width="40" style="2" customWidth="1"/>
    <col min="2818" max="2818" width="14.453125" style="2" customWidth="1"/>
    <col min="2819" max="2819" width="18.81640625" style="2" customWidth="1"/>
    <col min="2820" max="2821" width="12.26953125" style="2" customWidth="1"/>
    <col min="2822" max="2822" width="11.54296875" style="2" customWidth="1"/>
    <col min="2823" max="2823" width="25.54296875" style="2" customWidth="1"/>
    <col min="2824" max="3072" width="9.1796875" style="2"/>
    <col min="3073" max="3073" width="40" style="2" customWidth="1"/>
    <col min="3074" max="3074" width="14.453125" style="2" customWidth="1"/>
    <col min="3075" max="3075" width="18.81640625" style="2" customWidth="1"/>
    <col min="3076" max="3077" width="12.26953125" style="2" customWidth="1"/>
    <col min="3078" max="3078" width="11.54296875" style="2" customWidth="1"/>
    <col min="3079" max="3079" width="25.54296875" style="2" customWidth="1"/>
    <col min="3080" max="3328" width="9.1796875" style="2"/>
    <col min="3329" max="3329" width="40" style="2" customWidth="1"/>
    <col min="3330" max="3330" width="14.453125" style="2" customWidth="1"/>
    <col min="3331" max="3331" width="18.81640625" style="2" customWidth="1"/>
    <col min="3332" max="3333" width="12.26953125" style="2" customWidth="1"/>
    <col min="3334" max="3334" width="11.54296875" style="2" customWidth="1"/>
    <col min="3335" max="3335" width="25.54296875" style="2" customWidth="1"/>
    <col min="3336" max="3584" width="9.1796875" style="2"/>
    <col min="3585" max="3585" width="40" style="2" customWidth="1"/>
    <col min="3586" max="3586" width="14.453125" style="2" customWidth="1"/>
    <col min="3587" max="3587" width="18.81640625" style="2" customWidth="1"/>
    <col min="3588" max="3589" width="12.26953125" style="2" customWidth="1"/>
    <col min="3590" max="3590" width="11.54296875" style="2" customWidth="1"/>
    <col min="3591" max="3591" width="25.54296875" style="2" customWidth="1"/>
    <col min="3592" max="3840" width="9.1796875" style="2"/>
    <col min="3841" max="3841" width="40" style="2" customWidth="1"/>
    <col min="3842" max="3842" width="14.453125" style="2" customWidth="1"/>
    <col min="3843" max="3843" width="18.81640625" style="2" customWidth="1"/>
    <col min="3844" max="3845" width="12.26953125" style="2" customWidth="1"/>
    <col min="3846" max="3846" width="11.54296875" style="2" customWidth="1"/>
    <col min="3847" max="3847" width="25.54296875" style="2" customWidth="1"/>
    <col min="3848" max="4096" width="9.1796875" style="2"/>
    <col min="4097" max="4097" width="40" style="2" customWidth="1"/>
    <col min="4098" max="4098" width="14.453125" style="2" customWidth="1"/>
    <col min="4099" max="4099" width="18.81640625" style="2" customWidth="1"/>
    <col min="4100" max="4101" width="12.26953125" style="2" customWidth="1"/>
    <col min="4102" max="4102" width="11.54296875" style="2" customWidth="1"/>
    <col min="4103" max="4103" width="25.54296875" style="2" customWidth="1"/>
    <col min="4104" max="4352" width="9.1796875" style="2"/>
    <col min="4353" max="4353" width="40" style="2" customWidth="1"/>
    <col min="4354" max="4354" width="14.453125" style="2" customWidth="1"/>
    <col min="4355" max="4355" width="18.81640625" style="2" customWidth="1"/>
    <col min="4356" max="4357" width="12.26953125" style="2" customWidth="1"/>
    <col min="4358" max="4358" width="11.54296875" style="2" customWidth="1"/>
    <col min="4359" max="4359" width="25.54296875" style="2" customWidth="1"/>
    <col min="4360" max="4608" width="9.1796875" style="2"/>
    <col min="4609" max="4609" width="40" style="2" customWidth="1"/>
    <col min="4610" max="4610" width="14.453125" style="2" customWidth="1"/>
    <col min="4611" max="4611" width="18.81640625" style="2" customWidth="1"/>
    <col min="4612" max="4613" width="12.26953125" style="2" customWidth="1"/>
    <col min="4614" max="4614" width="11.54296875" style="2" customWidth="1"/>
    <col min="4615" max="4615" width="25.54296875" style="2" customWidth="1"/>
    <col min="4616" max="4864" width="9.1796875" style="2"/>
    <col min="4865" max="4865" width="40" style="2" customWidth="1"/>
    <col min="4866" max="4866" width="14.453125" style="2" customWidth="1"/>
    <col min="4867" max="4867" width="18.81640625" style="2" customWidth="1"/>
    <col min="4868" max="4869" width="12.26953125" style="2" customWidth="1"/>
    <col min="4870" max="4870" width="11.54296875" style="2" customWidth="1"/>
    <col min="4871" max="4871" width="25.54296875" style="2" customWidth="1"/>
    <col min="4872" max="5120" width="9.1796875" style="2"/>
    <col min="5121" max="5121" width="40" style="2" customWidth="1"/>
    <col min="5122" max="5122" width="14.453125" style="2" customWidth="1"/>
    <col min="5123" max="5123" width="18.81640625" style="2" customWidth="1"/>
    <col min="5124" max="5125" width="12.26953125" style="2" customWidth="1"/>
    <col min="5126" max="5126" width="11.54296875" style="2" customWidth="1"/>
    <col min="5127" max="5127" width="25.54296875" style="2" customWidth="1"/>
    <col min="5128" max="5376" width="9.1796875" style="2"/>
    <col min="5377" max="5377" width="40" style="2" customWidth="1"/>
    <col min="5378" max="5378" width="14.453125" style="2" customWidth="1"/>
    <col min="5379" max="5379" width="18.81640625" style="2" customWidth="1"/>
    <col min="5380" max="5381" width="12.26953125" style="2" customWidth="1"/>
    <col min="5382" max="5382" width="11.54296875" style="2" customWidth="1"/>
    <col min="5383" max="5383" width="25.54296875" style="2" customWidth="1"/>
    <col min="5384" max="5632" width="9.1796875" style="2"/>
    <col min="5633" max="5633" width="40" style="2" customWidth="1"/>
    <col min="5634" max="5634" width="14.453125" style="2" customWidth="1"/>
    <col min="5635" max="5635" width="18.81640625" style="2" customWidth="1"/>
    <col min="5636" max="5637" width="12.26953125" style="2" customWidth="1"/>
    <col min="5638" max="5638" width="11.54296875" style="2" customWidth="1"/>
    <col min="5639" max="5639" width="25.54296875" style="2" customWidth="1"/>
    <col min="5640" max="5888" width="9.1796875" style="2"/>
    <col min="5889" max="5889" width="40" style="2" customWidth="1"/>
    <col min="5890" max="5890" width="14.453125" style="2" customWidth="1"/>
    <col min="5891" max="5891" width="18.81640625" style="2" customWidth="1"/>
    <col min="5892" max="5893" width="12.26953125" style="2" customWidth="1"/>
    <col min="5894" max="5894" width="11.54296875" style="2" customWidth="1"/>
    <col min="5895" max="5895" width="25.54296875" style="2" customWidth="1"/>
    <col min="5896" max="6144" width="9.1796875" style="2"/>
    <col min="6145" max="6145" width="40" style="2" customWidth="1"/>
    <col min="6146" max="6146" width="14.453125" style="2" customWidth="1"/>
    <col min="6147" max="6147" width="18.81640625" style="2" customWidth="1"/>
    <col min="6148" max="6149" width="12.26953125" style="2" customWidth="1"/>
    <col min="6150" max="6150" width="11.54296875" style="2" customWidth="1"/>
    <col min="6151" max="6151" width="25.54296875" style="2" customWidth="1"/>
    <col min="6152" max="6400" width="9.1796875" style="2"/>
    <col min="6401" max="6401" width="40" style="2" customWidth="1"/>
    <col min="6402" max="6402" width="14.453125" style="2" customWidth="1"/>
    <col min="6403" max="6403" width="18.81640625" style="2" customWidth="1"/>
    <col min="6404" max="6405" width="12.26953125" style="2" customWidth="1"/>
    <col min="6406" max="6406" width="11.54296875" style="2" customWidth="1"/>
    <col min="6407" max="6407" width="25.54296875" style="2" customWidth="1"/>
    <col min="6408" max="6656" width="9.1796875" style="2"/>
    <col min="6657" max="6657" width="40" style="2" customWidth="1"/>
    <col min="6658" max="6658" width="14.453125" style="2" customWidth="1"/>
    <col min="6659" max="6659" width="18.81640625" style="2" customWidth="1"/>
    <col min="6660" max="6661" width="12.26953125" style="2" customWidth="1"/>
    <col min="6662" max="6662" width="11.54296875" style="2" customWidth="1"/>
    <col min="6663" max="6663" width="25.54296875" style="2" customWidth="1"/>
    <col min="6664" max="6912" width="9.1796875" style="2"/>
    <col min="6913" max="6913" width="40" style="2" customWidth="1"/>
    <col min="6914" max="6914" width="14.453125" style="2" customWidth="1"/>
    <col min="6915" max="6915" width="18.81640625" style="2" customWidth="1"/>
    <col min="6916" max="6917" width="12.26953125" style="2" customWidth="1"/>
    <col min="6918" max="6918" width="11.54296875" style="2" customWidth="1"/>
    <col min="6919" max="6919" width="25.54296875" style="2" customWidth="1"/>
    <col min="6920" max="7168" width="9.1796875" style="2"/>
    <col min="7169" max="7169" width="40" style="2" customWidth="1"/>
    <col min="7170" max="7170" width="14.453125" style="2" customWidth="1"/>
    <col min="7171" max="7171" width="18.81640625" style="2" customWidth="1"/>
    <col min="7172" max="7173" width="12.26953125" style="2" customWidth="1"/>
    <col min="7174" max="7174" width="11.54296875" style="2" customWidth="1"/>
    <col min="7175" max="7175" width="25.54296875" style="2" customWidth="1"/>
    <col min="7176" max="7424" width="9.1796875" style="2"/>
    <col min="7425" max="7425" width="40" style="2" customWidth="1"/>
    <col min="7426" max="7426" width="14.453125" style="2" customWidth="1"/>
    <col min="7427" max="7427" width="18.81640625" style="2" customWidth="1"/>
    <col min="7428" max="7429" width="12.26953125" style="2" customWidth="1"/>
    <col min="7430" max="7430" width="11.54296875" style="2" customWidth="1"/>
    <col min="7431" max="7431" width="25.54296875" style="2" customWidth="1"/>
    <col min="7432" max="7680" width="9.1796875" style="2"/>
    <col min="7681" max="7681" width="40" style="2" customWidth="1"/>
    <col min="7682" max="7682" width="14.453125" style="2" customWidth="1"/>
    <col min="7683" max="7683" width="18.81640625" style="2" customWidth="1"/>
    <col min="7684" max="7685" width="12.26953125" style="2" customWidth="1"/>
    <col min="7686" max="7686" width="11.54296875" style="2" customWidth="1"/>
    <col min="7687" max="7687" width="25.54296875" style="2" customWidth="1"/>
    <col min="7688" max="7936" width="9.1796875" style="2"/>
    <col min="7937" max="7937" width="40" style="2" customWidth="1"/>
    <col min="7938" max="7938" width="14.453125" style="2" customWidth="1"/>
    <col min="7939" max="7939" width="18.81640625" style="2" customWidth="1"/>
    <col min="7940" max="7941" width="12.26953125" style="2" customWidth="1"/>
    <col min="7942" max="7942" width="11.54296875" style="2" customWidth="1"/>
    <col min="7943" max="7943" width="25.54296875" style="2" customWidth="1"/>
    <col min="7944" max="8192" width="9.1796875" style="2"/>
    <col min="8193" max="8193" width="40" style="2" customWidth="1"/>
    <col min="8194" max="8194" width="14.453125" style="2" customWidth="1"/>
    <col min="8195" max="8195" width="18.81640625" style="2" customWidth="1"/>
    <col min="8196" max="8197" width="12.26953125" style="2" customWidth="1"/>
    <col min="8198" max="8198" width="11.54296875" style="2" customWidth="1"/>
    <col min="8199" max="8199" width="25.54296875" style="2" customWidth="1"/>
    <col min="8200" max="8448" width="9.1796875" style="2"/>
    <col min="8449" max="8449" width="40" style="2" customWidth="1"/>
    <col min="8450" max="8450" width="14.453125" style="2" customWidth="1"/>
    <col min="8451" max="8451" width="18.81640625" style="2" customWidth="1"/>
    <col min="8452" max="8453" width="12.26953125" style="2" customWidth="1"/>
    <col min="8454" max="8454" width="11.54296875" style="2" customWidth="1"/>
    <col min="8455" max="8455" width="25.54296875" style="2" customWidth="1"/>
    <col min="8456" max="8704" width="9.1796875" style="2"/>
    <col min="8705" max="8705" width="40" style="2" customWidth="1"/>
    <col min="8706" max="8706" width="14.453125" style="2" customWidth="1"/>
    <col min="8707" max="8707" width="18.81640625" style="2" customWidth="1"/>
    <col min="8708" max="8709" width="12.26953125" style="2" customWidth="1"/>
    <col min="8710" max="8710" width="11.54296875" style="2" customWidth="1"/>
    <col min="8711" max="8711" width="25.54296875" style="2" customWidth="1"/>
    <col min="8712" max="8960" width="9.1796875" style="2"/>
    <col min="8961" max="8961" width="40" style="2" customWidth="1"/>
    <col min="8962" max="8962" width="14.453125" style="2" customWidth="1"/>
    <col min="8963" max="8963" width="18.81640625" style="2" customWidth="1"/>
    <col min="8964" max="8965" width="12.26953125" style="2" customWidth="1"/>
    <col min="8966" max="8966" width="11.54296875" style="2" customWidth="1"/>
    <col min="8967" max="8967" width="25.54296875" style="2" customWidth="1"/>
    <col min="8968" max="9216" width="9.1796875" style="2"/>
    <col min="9217" max="9217" width="40" style="2" customWidth="1"/>
    <col min="9218" max="9218" width="14.453125" style="2" customWidth="1"/>
    <col min="9219" max="9219" width="18.81640625" style="2" customWidth="1"/>
    <col min="9220" max="9221" width="12.26953125" style="2" customWidth="1"/>
    <col min="9222" max="9222" width="11.54296875" style="2" customWidth="1"/>
    <col min="9223" max="9223" width="25.54296875" style="2" customWidth="1"/>
    <col min="9224" max="9472" width="9.1796875" style="2"/>
    <col min="9473" max="9473" width="40" style="2" customWidth="1"/>
    <col min="9474" max="9474" width="14.453125" style="2" customWidth="1"/>
    <col min="9475" max="9475" width="18.81640625" style="2" customWidth="1"/>
    <col min="9476" max="9477" width="12.26953125" style="2" customWidth="1"/>
    <col min="9478" max="9478" width="11.54296875" style="2" customWidth="1"/>
    <col min="9479" max="9479" width="25.54296875" style="2" customWidth="1"/>
    <col min="9480" max="9728" width="9.1796875" style="2"/>
    <col min="9729" max="9729" width="40" style="2" customWidth="1"/>
    <col min="9730" max="9730" width="14.453125" style="2" customWidth="1"/>
    <col min="9731" max="9731" width="18.81640625" style="2" customWidth="1"/>
    <col min="9732" max="9733" width="12.26953125" style="2" customWidth="1"/>
    <col min="9734" max="9734" width="11.54296875" style="2" customWidth="1"/>
    <col min="9735" max="9735" width="25.54296875" style="2" customWidth="1"/>
    <col min="9736" max="9984" width="9.1796875" style="2"/>
    <col min="9985" max="9985" width="40" style="2" customWidth="1"/>
    <col min="9986" max="9986" width="14.453125" style="2" customWidth="1"/>
    <col min="9987" max="9987" width="18.81640625" style="2" customWidth="1"/>
    <col min="9988" max="9989" width="12.26953125" style="2" customWidth="1"/>
    <col min="9990" max="9990" width="11.54296875" style="2" customWidth="1"/>
    <col min="9991" max="9991" width="25.54296875" style="2" customWidth="1"/>
    <col min="9992" max="10240" width="9.1796875" style="2"/>
    <col min="10241" max="10241" width="40" style="2" customWidth="1"/>
    <col min="10242" max="10242" width="14.453125" style="2" customWidth="1"/>
    <col min="10243" max="10243" width="18.81640625" style="2" customWidth="1"/>
    <col min="10244" max="10245" width="12.26953125" style="2" customWidth="1"/>
    <col min="10246" max="10246" width="11.54296875" style="2" customWidth="1"/>
    <col min="10247" max="10247" width="25.54296875" style="2" customWidth="1"/>
    <col min="10248" max="10496" width="9.1796875" style="2"/>
    <col min="10497" max="10497" width="40" style="2" customWidth="1"/>
    <col min="10498" max="10498" width="14.453125" style="2" customWidth="1"/>
    <col min="10499" max="10499" width="18.81640625" style="2" customWidth="1"/>
    <col min="10500" max="10501" width="12.26953125" style="2" customWidth="1"/>
    <col min="10502" max="10502" width="11.54296875" style="2" customWidth="1"/>
    <col min="10503" max="10503" width="25.54296875" style="2" customWidth="1"/>
    <col min="10504" max="10752" width="9.1796875" style="2"/>
    <col min="10753" max="10753" width="40" style="2" customWidth="1"/>
    <col min="10754" max="10754" width="14.453125" style="2" customWidth="1"/>
    <col min="10755" max="10755" width="18.81640625" style="2" customWidth="1"/>
    <col min="10756" max="10757" width="12.26953125" style="2" customWidth="1"/>
    <col min="10758" max="10758" width="11.54296875" style="2" customWidth="1"/>
    <col min="10759" max="10759" width="25.54296875" style="2" customWidth="1"/>
    <col min="10760" max="11008" width="9.1796875" style="2"/>
    <col min="11009" max="11009" width="40" style="2" customWidth="1"/>
    <col min="11010" max="11010" width="14.453125" style="2" customWidth="1"/>
    <col min="11011" max="11011" width="18.81640625" style="2" customWidth="1"/>
    <col min="11012" max="11013" width="12.26953125" style="2" customWidth="1"/>
    <col min="11014" max="11014" width="11.54296875" style="2" customWidth="1"/>
    <col min="11015" max="11015" width="25.54296875" style="2" customWidth="1"/>
    <col min="11016" max="11264" width="9.1796875" style="2"/>
    <col min="11265" max="11265" width="40" style="2" customWidth="1"/>
    <col min="11266" max="11266" width="14.453125" style="2" customWidth="1"/>
    <col min="11267" max="11267" width="18.81640625" style="2" customWidth="1"/>
    <col min="11268" max="11269" width="12.26953125" style="2" customWidth="1"/>
    <col min="11270" max="11270" width="11.54296875" style="2" customWidth="1"/>
    <col min="11271" max="11271" width="25.54296875" style="2" customWidth="1"/>
    <col min="11272" max="11520" width="9.1796875" style="2"/>
    <col min="11521" max="11521" width="40" style="2" customWidth="1"/>
    <col min="11522" max="11522" width="14.453125" style="2" customWidth="1"/>
    <col min="11523" max="11523" width="18.81640625" style="2" customWidth="1"/>
    <col min="11524" max="11525" width="12.26953125" style="2" customWidth="1"/>
    <col min="11526" max="11526" width="11.54296875" style="2" customWidth="1"/>
    <col min="11527" max="11527" width="25.54296875" style="2" customWidth="1"/>
    <col min="11528" max="11776" width="9.1796875" style="2"/>
    <col min="11777" max="11777" width="40" style="2" customWidth="1"/>
    <col min="11778" max="11778" width="14.453125" style="2" customWidth="1"/>
    <col min="11779" max="11779" width="18.81640625" style="2" customWidth="1"/>
    <col min="11780" max="11781" width="12.26953125" style="2" customWidth="1"/>
    <col min="11782" max="11782" width="11.54296875" style="2" customWidth="1"/>
    <col min="11783" max="11783" width="25.54296875" style="2" customWidth="1"/>
    <col min="11784" max="12032" width="9.1796875" style="2"/>
    <col min="12033" max="12033" width="40" style="2" customWidth="1"/>
    <col min="12034" max="12034" width="14.453125" style="2" customWidth="1"/>
    <col min="12035" max="12035" width="18.81640625" style="2" customWidth="1"/>
    <col min="12036" max="12037" width="12.26953125" style="2" customWidth="1"/>
    <col min="12038" max="12038" width="11.54296875" style="2" customWidth="1"/>
    <col min="12039" max="12039" width="25.54296875" style="2" customWidth="1"/>
    <col min="12040" max="12288" width="9.1796875" style="2"/>
    <col min="12289" max="12289" width="40" style="2" customWidth="1"/>
    <col min="12290" max="12290" width="14.453125" style="2" customWidth="1"/>
    <col min="12291" max="12291" width="18.81640625" style="2" customWidth="1"/>
    <col min="12292" max="12293" width="12.26953125" style="2" customWidth="1"/>
    <col min="12294" max="12294" width="11.54296875" style="2" customWidth="1"/>
    <col min="12295" max="12295" width="25.54296875" style="2" customWidth="1"/>
    <col min="12296" max="12544" width="9.1796875" style="2"/>
    <col min="12545" max="12545" width="40" style="2" customWidth="1"/>
    <col min="12546" max="12546" width="14.453125" style="2" customWidth="1"/>
    <col min="12547" max="12547" width="18.81640625" style="2" customWidth="1"/>
    <col min="12548" max="12549" width="12.26953125" style="2" customWidth="1"/>
    <col min="12550" max="12550" width="11.54296875" style="2" customWidth="1"/>
    <col min="12551" max="12551" width="25.54296875" style="2" customWidth="1"/>
    <col min="12552" max="12800" width="9.1796875" style="2"/>
    <col min="12801" max="12801" width="40" style="2" customWidth="1"/>
    <col min="12802" max="12802" width="14.453125" style="2" customWidth="1"/>
    <col min="12803" max="12803" width="18.81640625" style="2" customWidth="1"/>
    <col min="12804" max="12805" width="12.26953125" style="2" customWidth="1"/>
    <col min="12806" max="12806" width="11.54296875" style="2" customWidth="1"/>
    <col min="12807" max="12807" width="25.54296875" style="2" customWidth="1"/>
    <col min="12808" max="13056" width="9.1796875" style="2"/>
    <col min="13057" max="13057" width="40" style="2" customWidth="1"/>
    <col min="13058" max="13058" width="14.453125" style="2" customWidth="1"/>
    <col min="13059" max="13059" width="18.81640625" style="2" customWidth="1"/>
    <col min="13060" max="13061" width="12.26953125" style="2" customWidth="1"/>
    <col min="13062" max="13062" width="11.54296875" style="2" customWidth="1"/>
    <col min="13063" max="13063" width="25.54296875" style="2" customWidth="1"/>
    <col min="13064" max="13312" width="9.1796875" style="2"/>
    <col min="13313" max="13313" width="40" style="2" customWidth="1"/>
    <col min="13314" max="13314" width="14.453125" style="2" customWidth="1"/>
    <col min="13315" max="13315" width="18.81640625" style="2" customWidth="1"/>
    <col min="13316" max="13317" width="12.26953125" style="2" customWidth="1"/>
    <col min="13318" max="13318" width="11.54296875" style="2" customWidth="1"/>
    <col min="13319" max="13319" width="25.54296875" style="2" customWidth="1"/>
    <col min="13320" max="13568" width="9.1796875" style="2"/>
    <col min="13569" max="13569" width="40" style="2" customWidth="1"/>
    <col min="13570" max="13570" width="14.453125" style="2" customWidth="1"/>
    <col min="13571" max="13571" width="18.81640625" style="2" customWidth="1"/>
    <col min="13572" max="13573" width="12.26953125" style="2" customWidth="1"/>
    <col min="13574" max="13574" width="11.54296875" style="2" customWidth="1"/>
    <col min="13575" max="13575" width="25.54296875" style="2" customWidth="1"/>
    <col min="13576" max="13824" width="9.1796875" style="2"/>
    <col min="13825" max="13825" width="40" style="2" customWidth="1"/>
    <col min="13826" max="13826" width="14.453125" style="2" customWidth="1"/>
    <col min="13827" max="13827" width="18.81640625" style="2" customWidth="1"/>
    <col min="13828" max="13829" width="12.26953125" style="2" customWidth="1"/>
    <col min="13830" max="13830" width="11.54296875" style="2" customWidth="1"/>
    <col min="13831" max="13831" width="25.54296875" style="2" customWidth="1"/>
    <col min="13832" max="14080" width="9.1796875" style="2"/>
    <col min="14081" max="14081" width="40" style="2" customWidth="1"/>
    <col min="14082" max="14082" width="14.453125" style="2" customWidth="1"/>
    <col min="14083" max="14083" width="18.81640625" style="2" customWidth="1"/>
    <col min="14084" max="14085" width="12.26953125" style="2" customWidth="1"/>
    <col min="14086" max="14086" width="11.54296875" style="2" customWidth="1"/>
    <col min="14087" max="14087" width="25.54296875" style="2" customWidth="1"/>
    <col min="14088" max="14336" width="9.1796875" style="2"/>
    <col min="14337" max="14337" width="40" style="2" customWidth="1"/>
    <col min="14338" max="14338" width="14.453125" style="2" customWidth="1"/>
    <col min="14339" max="14339" width="18.81640625" style="2" customWidth="1"/>
    <col min="14340" max="14341" width="12.26953125" style="2" customWidth="1"/>
    <col min="14342" max="14342" width="11.54296875" style="2" customWidth="1"/>
    <col min="14343" max="14343" width="25.54296875" style="2" customWidth="1"/>
    <col min="14344" max="14592" width="9.1796875" style="2"/>
    <col min="14593" max="14593" width="40" style="2" customWidth="1"/>
    <col min="14594" max="14594" width="14.453125" style="2" customWidth="1"/>
    <col min="14595" max="14595" width="18.81640625" style="2" customWidth="1"/>
    <col min="14596" max="14597" width="12.26953125" style="2" customWidth="1"/>
    <col min="14598" max="14598" width="11.54296875" style="2" customWidth="1"/>
    <col min="14599" max="14599" width="25.54296875" style="2" customWidth="1"/>
    <col min="14600" max="14848" width="9.1796875" style="2"/>
    <col min="14849" max="14849" width="40" style="2" customWidth="1"/>
    <col min="14850" max="14850" width="14.453125" style="2" customWidth="1"/>
    <col min="14851" max="14851" width="18.81640625" style="2" customWidth="1"/>
    <col min="14852" max="14853" width="12.26953125" style="2" customWidth="1"/>
    <col min="14854" max="14854" width="11.54296875" style="2" customWidth="1"/>
    <col min="14855" max="14855" width="25.54296875" style="2" customWidth="1"/>
    <col min="14856" max="15104" width="9.1796875" style="2"/>
    <col min="15105" max="15105" width="40" style="2" customWidth="1"/>
    <col min="15106" max="15106" width="14.453125" style="2" customWidth="1"/>
    <col min="15107" max="15107" width="18.81640625" style="2" customWidth="1"/>
    <col min="15108" max="15109" width="12.26953125" style="2" customWidth="1"/>
    <col min="15110" max="15110" width="11.54296875" style="2" customWidth="1"/>
    <col min="15111" max="15111" width="25.54296875" style="2" customWidth="1"/>
    <col min="15112" max="15360" width="9.1796875" style="2"/>
    <col min="15361" max="15361" width="40" style="2" customWidth="1"/>
    <col min="15362" max="15362" width="14.453125" style="2" customWidth="1"/>
    <col min="15363" max="15363" width="18.81640625" style="2" customWidth="1"/>
    <col min="15364" max="15365" width="12.26953125" style="2" customWidth="1"/>
    <col min="15366" max="15366" width="11.54296875" style="2" customWidth="1"/>
    <col min="15367" max="15367" width="25.54296875" style="2" customWidth="1"/>
    <col min="15368" max="15616" width="9.1796875" style="2"/>
    <col min="15617" max="15617" width="40" style="2" customWidth="1"/>
    <col min="15618" max="15618" width="14.453125" style="2" customWidth="1"/>
    <col min="15619" max="15619" width="18.81640625" style="2" customWidth="1"/>
    <col min="15620" max="15621" width="12.26953125" style="2" customWidth="1"/>
    <col min="15622" max="15622" width="11.54296875" style="2" customWidth="1"/>
    <col min="15623" max="15623" width="25.54296875" style="2" customWidth="1"/>
    <col min="15624" max="15872" width="9.1796875" style="2"/>
    <col min="15873" max="15873" width="40" style="2" customWidth="1"/>
    <col min="15874" max="15874" width="14.453125" style="2" customWidth="1"/>
    <col min="15875" max="15875" width="18.81640625" style="2" customWidth="1"/>
    <col min="15876" max="15877" width="12.26953125" style="2" customWidth="1"/>
    <col min="15878" max="15878" width="11.54296875" style="2" customWidth="1"/>
    <col min="15879" max="15879" width="25.54296875" style="2" customWidth="1"/>
    <col min="15880" max="16128" width="9.1796875" style="2"/>
    <col min="16129" max="16129" width="40" style="2" customWidth="1"/>
    <col min="16130" max="16130" width="14.453125" style="2" customWidth="1"/>
    <col min="16131" max="16131" width="18.81640625" style="2" customWidth="1"/>
    <col min="16132" max="16133" width="12.26953125" style="2" customWidth="1"/>
    <col min="16134" max="16134" width="11.54296875" style="2" customWidth="1"/>
    <col min="16135" max="16135" width="25.54296875" style="2" customWidth="1"/>
    <col min="16136" max="16384" width="9.1796875" style="2"/>
  </cols>
  <sheetData>
    <row r="1" spans="1:7" ht="14.25" customHeight="1" x14ac:dyDescent="0.3">
      <c r="A1" s="116" t="s">
        <v>544</v>
      </c>
      <c r="B1" s="1"/>
      <c r="C1" s="1"/>
      <c r="D1" s="1"/>
      <c r="E1" s="1"/>
      <c r="F1" s="1"/>
      <c r="G1" s="1"/>
    </row>
    <row r="2" spans="1:7" ht="30" customHeight="1" x14ac:dyDescent="0.3">
      <c r="A2" s="127" t="s">
        <v>0</v>
      </c>
      <c r="B2" s="128"/>
      <c r="C2" s="128"/>
      <c r="D2" s="128"/>
      <c r="E2" s="128"/>
      <c r="F2" s="129"/>
      <c r="G2" s="3" t="s">
        <v>1</v>
      </c>
    </row>
    <row r="3" spans="1:7" ht="38.25" customHeight="1" x14ac:dyDescent="0.3">
      <c r="A3" s="130" t="s">
        <v>2</v>
      </c>
      <c r="B3" s="131"/>
      <c r="C3" s="131"/>
      <c r="D3" s="131"/>
      <c r="E3" s="131"/>
      <c r="F3" s="131"/>
      <c r="G3" s="132"/>
    </row>
    <row r="4" spans="1:7" s="5" customFormat="1" ht="23.25" customHeight="1" x14ac:dyDescent="0.35">
      <c r="A4" s="4" t="s">
        <v>3</v>
      </c>
      <c r="B4" s="112"/>
      <c r="C4" s="113"/>
      <c r="D4" s="113"/>
      <c r="E4" s="113"/>
      <c r="F4" s="113"/>
      <c r="G4" s="114"/>
    </row>
    <row r="5" spans="1:7" s="5" customFormat="1" ht="23.25" customHeight="1" x14ac:dyDescent="0.35">
      <c r="A5" s="4" t="s">
        <v>4</v>
      </c>
      <c r="B5" s="112"/>
      <c r="C5" s="113"/>
      <c r="D5" s="113"/>
      <c r="E5" s="113"/>
      <c r="F5" s="113"/>
      <c r="G5" s="114"/>
    </row>
    <row r="6" spans="1:7" s="5" customFormat="1" ht="23.25" customHeight="1" x14ac:dyDescent="0.35">
      <c r="A6" s="4" t="s">
        <v>5</v>
      </c>
      <c r="B6" s="112"/>
      <c r="C6" s="113"/>
      <c r="D6" s="113"/>
      <c r="E6" s="113"/>
      <c r="F6" s="113"/>
      <c r="G6" s="114"/>
    </row>
    <row r="7" spans="1:7" s="5" customFormat="1" ht="23.25" customHeight="1" x14ac:dyDescent="0.35">
      <c r="A7" s="4" t="s">
        <v>6</v>
      </c>
      <c r="B7" s="112"/>
      <c r="C7" s="113"/>
      <c r="D7" s="113"/>
      <c r="E7" s="113"/>
      <c r="F7" s="113"/>
      <c r="G7" s="114"/>
    </row>
    <row r="8" spans="1:7" s="5" customFormat="1" ht="23.25" customHeight="1" x14ac:dyDescent="0.35">
      <c r="A8" s="4" t="s">
        <v>7</v>
      </c>
      <c r="B8" s="112"/>
      <c r="C8" s="113"/>
      <c r="D8" s="113"/>
      <c r="E8" s="113"/>
      <c r="F8" s="113"/>
      <c r="G8" s="114"/>
    </row>
    <row r="9" spans="1:7" ht="18" customHeight="1" x14ac:dyDescent="0.3">
      <c r="A9" s="6"/>
      <c r="B9" s="6"/>
      <c r="C9" s="7"/>
      <c r="D9" s="7"/>
      <c r="E9" s="7"/>
      <c r="F9" s="7"/>
      <c r="G9" s="1"/>
    </row>
    <row r="10" spans="1:7" ht="18" customHeight="1" x14ac:dyDescent="0.3">
      <c r="A10" s="8" t="s">
        <v>8</v>
      </c>
      <c r="B10" s="9"/>
      <c r="C10" s="10"/>
      <c r="D10" s="10"/>
      <c r="E10" s="10"/>
      <c r="F10" s="10"/>
      <c r="G10" s="9"/>
    </row>
    <row r="11" spans="1:7" s="11" customFormat="1" ht="13" x14ac:dyDescent="0.3"/>
    <row r="12" spans="1:7" s="12" customFormat="1" ht="14.25" customHeight="1" x14ac:dyDescent="0.25">
      <c r="A12" s="133" t="s">
        <v>9</v>
      </c>
      <c r="B12" s="134"/>
      <c r="C12" s="134"/>
      <c r="D12" s="134"/>
      <c r="E12" s="134"/>
      <c r="F12" s="134"/>
      <c r="G12" s="134"/>
    </row>
    <row r="13" spans="1:7" s="12" customFormat="1" ht="14.25" customHeight="1" x14ac:dyDescent="0.25">
      <c r="A13" s="135" t="s">
        <v>535</v>
      </c>
      <c r="B13" s="135"/>
      <c r="C13" s="135"/>
      <c r="D13" s="135"/>
      <c r="E13" s="135"/>
      <c r="F13" s="135"/>
      <c r="G13" s="135"/>
    </row>
    <row r="14" spans="1:7" s="12" customFormat="1" ht="14.25" customHeight="1" x14ac:dyDescent="0.25">
      <c r="A14" s="115" t="s">
        <v>542</v>
      </c>
      <c r="B14" s="14"/>
      <c r="C14" s="14"/>
      <c r="D14" s="14"/>
      <c r="E14" s="14"/>
      <c r="F14" s="14"/>
      <c r="G14" s="14"/>
    </row>
    <row r="15" spans="1:7" s="12" customFormat="1" ht="14.25" customHeight="1" x14ac:dyDescent="0.25">
      <c r="A15" s="13"/>
      <c r="B15" s="14"/>
      <c r="C15" s="14"/>
      <c r="D15" s="14"/>
      <c r="E15" s="14"/>
      <c r="F15" s="14"/>
      <c r="G15" s="14"/>
    </row>
    <row r="16" spans="1:7" s="12" customFormat="1" ht="14.25" customHeight="1" x14ac:dyDescent="0.25">
      <c r="A16" s="15" t="s">
        <v>11</v>
      </c>
      <c r="B16" s="16"/>
      <c r="C16" s="16"/>
      <c r="D16" s="16"/>
      <c r="E16" s="16"/>
      <c r="F16" s="16"/>
      <c r="G16" s="16"/>
    </row>
    <row r="17" spans="1:8" s="12" customFormat="1" ht="14.25" customHeight="1" x14ac:dyDescent="0.25">
      <c r="A17" s="136" t="s">
        <v>12</v>
      </c>
      <c r="B17" s="136"/>
      <c r="C17" s="136"/>
      <c r="D17" s="136"/>
      <c r="E17" s="136"/>
      <c r="F17" s="136"/>
      <c r="G17" s="136"/>
    </row>
    <row r="18" spans="1:8" s="12" customFormat="1" ht="36" customHeight="1" x14ac:dyDescent="0.25">
      <c r="A18" s="137" t="s">
        <v>13</v>
      </c>
      <c r="B18" s="137"/>
      <c r="C18" s="137"/>
      <c r="D18" s="137"/>
      <c r="E18" s="137"/>
      <c r="F18" s="137"/>
      <c r="G18" s="137"/>
    </row>
    <row r="19" spans="1:8" s="12" customFormat="1" ht="30.75" customHeight="1" x14ac:dyDescent="0.25">
      <c r="A19" s="137" t="s">
        <v>14</v>
      </c>
      <c r="B19" s="137"/>
      <c r="C19" s="137"/>
      <c r="D19" s="137"/>
      <c r="E19" s="137"/>
      <c r="F19" s="137"/>
      <c r="G19" s="137"/>
    </row>
    <row r="20" spans="1:8" s="12" customFormat="1" ht="15" customHeight="1" x14ac:dyDescent="0.25">
      <c r="A20" s="17" t="s">
        <v>10</v>
      </c>
      <c r="B20" s="18"/>
      <c r="C20" s="18"/>
      <c r="D20" s="18"/>
      <c r="E20" s="18"/>
      <c r="F20" s="18"/>
      <c r="G20" s="18"/>
    </row>
    <row r="21" spans="1:8" s="12" customFormat="1" ht="15" customHeight="1" x14ac:dyDescent="0.25">
      <c r="A21" s="17"/>
      <c r="B21" s="18"/>
      <c r="C21" s="18"/>
      <c r="D21" s="18"/>
      <c r="E21" s="18"/>
      <c r="F21" s="18"/>
      <c r="G21" s="18"/>
    </row>
    <row r="22" spans="1:8" s="12" customFormat="1" ht="21.75" customHeight="1" x14ac:dyDescent="0.25">
      <c r="A22" s="137" t="s">
        <v>15</v>
      </c>
      <c r="B22" s="137"/>
      <c r="C22" s="137"/>
      <c r="D22" s="137"/>
      <c r="E22" s="137"/>
      <c r="F22" s="137"/>
      <c r="G22" s="137"/>
    </row>
    <row r="23" spans="1:8" s="12" customFormat="1" ht="21.75" customHeight="1" x14ac:dyDescent="0.25">
      <c r="A23" s="18"/>
      <c r="B23" s="18"/>
      <c r="C23" s="18"/>
      <c r="D23" s="18"/>
      <c r="E23" s="18"/>
      <c r="F23" s="18"/>
      <c r="G23" s="18"/>
    </row>
    <row r="24" spans="1:8" s="12" customFormat="1" ht="25.9" customHeight="1" x14ac:dyDescent="0.25">
      <c r="A24" s="137" t="s">
        <v>16</v>
      </c>
      <c r="B24" s="137"/>
      <c r="C24" s="137"/>
      <c r="D24" s="137"/>
      <c r="E24" s="137"/>
      <c r="F24" s="137"/>
      <c r="G24" s="137"/>
    </row>
    <row r="25" spans="1:8" s="12" customFormat="1" ht="25.9" customHeight="1" x14ac:dyDescent="0.25">
      <c r="A25" s="124" t="s">
        <v>17</v>
      </c>
      <c r="B25" s="137"/>
      <c r="C25" s="137"/>
      <c r="D25" s="137"/>
      <c r="E25" s="137"/>
      <c r="F25" s="137"/>
      <c r="G25" s="137"/>
    </row>
    <row r="26" spans="1:8" s="12" customFormat="1" ht="23.25" customHeight="1" x14ac:dyDescent="0.25">
      <c r="A26" s="134" t="s">
        <v>18</v>
      </c>
      <c r="B26" s="134"/>
      <c r="C26" s="134"/>
      <c r="D26" s="134"/>
      <c r="E26" s="134"/>
      <c r="F26" s="134"/>
      <c r="G26" s="134"/>
    </row>
    <row r="27" spans="1:8" s="12" customFormat="1" ht="16.5" customHeight="1" x14ac:dyDescent="0.25">
      <c r="A27" s="134" t="s">
        <v>19</v>
      </c>
      <c r="B27" s="134"/>
      <c r="C27" s="134"/>
      <c r="D27" s="134"/>
      <c r="E27" s="134"/>
      <c r="F27" s="134"/>
      <c r="G27" s="134"/>
    </row>
    <row r="28" spans="1:8" s="12" customFormat="1" ht="18.75" customHeight="1" x14ac:dyDescent="0.25">
      <c r="A28" s="124" t="s">
        <v>20</v>
      </c>
      <c r="B28" s="124"/>
      <c r="C28" s="124"/>
      <c r="D28" s="124"/>
      <c r="E28" s="124"/>
      <c r="F28" s="124"/>
      <c r="G28" s="124"/>
    </row>
    <row r="29" spans="1:8" s="12" customFormat="1" ht="14.25" customHeight="1" x14ac:dyDescent="0.25">
      <c r="A29" s="19"/>
      <c r="B29" s="19"/>
      <c r="C29" s="19"/>
      <c r="D29" s="19"/>
      <c r="E29" s="19"/>
      <c r="F29" s="19"/>
      <c r="G29" s="19"/>
    </row>
    <row r="30" spans="1:8" s="12" customFormat="1" ht="14.25" customHeight="1" x14ac:dyDescent="0.25">
      <c r="A30" s="124" t="s">
        <v>21</v>
      </c>
      <c r="B30" s="124"/>
      <c r="C30" s="124"/>
      <c r="D30" s="124"/>
      <c r="E30" s="124"/>
      <c r="F30" s="124"/>
      <c r="G30" s="124"/>
    </row>
    <row r="31" spans="1:8" s="12" customFormat="1" ht="15.65" customHeight="1" x14ac:dyDescent="0.25">
      <c r="A31" s="121"/>
      <c r="B31" s="121"/>
      <c r="C31" s="121"/>
      <c r="D31" s="121"/>
      <c r="E31" s="121"/>
      <c r="F31" s="121"/>
      <c r="G31" s="121"/>
    </row>
    <row r="32" spans="1:8" s="12" customFormat="1" ht="14.25" customHeight="1" x14ac:dyDescent="0.25">
      <c r="A32" s="20" t="s">
        <v>22</v>
      </c>
      <c r="B32" s="19"/>
      <c r="C32" s="19"/>
      <c r="D32" s="19"/>
      <c r="E32" s="19"/>
      <c r="F32" s="19"/>
      <c r="G32" s="19"/>
      <c r="H32" s="19"/>
    </row>
    <row r="33" spans="1:8" s="12" customFormat="1" ht="14.25" customHeight="1" x14ac:dyDescent="0.25">
      <c r="A33" s="21" t="s">
        <v>23</v>
      </c>
      <c r="B33" s="125" t="s">
        <v>536</v>
      </c>
      <c r="C33" s="125"/>
      <c r="D33" s="125"/>
      <c r="E33" s="125"/>
      <c r="F33" s="125"/>
      <c r="G33" s="125"/>
    </row>
    <row r="34" spans="1:8" s="12" customFormat="1" ht="14.25" customHeight="1" x14ac:dyDescent="0.25">
      <c r="A34" s="21" t="s">
        <v>24</v>
      </c>
      <c r="B34" s="126" t="s">
        <v>537</v>
      </c>
      <c r="C34" s="126"/>
      <c r="D34" s="126"/>
      <c r="E34" s="126"/>
      <c r="F34" s="126"/>
      <c r="G34" s="126"/>
    </row>
    <row r="35" spans="1:8" s="12" customFormat="1" ht="14.25" customHeight="1" x14ac:dyDescent="0.25">
      <c r="A35" s="20"/>
      <c r="B35" s="126" t="s">
        <v>538</v>
      </c>
      <c r="C35" s="126"/>
      <c r="D35" s="126"/>
      <c r="E35" s="126"/>
      <c r="F35" s="126"/>
      <c r="G35" s="126"/>
    </row>
    <row r="36" spans="1:8" s="12" customFormat="1" ht="14.25" customHeight="1" x14ac:dyDescent="0.25">
      <c r="A36" s="20"/>
      <c r="B36" s="126" t="s">
        <v>541</v>
      </c>
      <c r="C36" s="126"/>
      <c r="D36" s="126"/>
      <c r="E36" s="126"/>
      <c r="F36" s="126"/>
      <c r="G36" s="126"/>
    </row>
    <row r="37" spans="1:8" s="12" customFormat="1" ht="14.25" customHeight="1" x14ac:dyDescent="0.25">
      <c r="A37" s="20"/>
      <c r="B37" s="120" t="s">
        <v>539</v>
      </c>
      <c r="C37" s="120"/>
      <c r="D37" s="120"/>
      <c r="E37" s="120"/>
      <c r="F37" s="120"/>
      <c r="G37" s="120"/>
    </row>
    <row r="38" spans="1:8" s="12" customFormat="1" ht="14.25" customHeight="1" x14ac:dyDescent="0.25">
      <c r="A38" s="20"/>
      <c r="C38" s="121"/>
      <c r="D38" s="121"/>
      <c r="E38" s="121"/>
      <c r="F38" s="121"/>
      <c r="G38" s="121"/>
      <c r="H38" s="122"/>
    </row>
    <row r="39" spans="1:8" s="22" customFormat="1" ht="33" customHeight="1" x14ac:dyDescent="0.35">
      <c r="A39" s="123" t="s">
        <v>543</v>
      </c>
      <c r="B39" s="123"/>
      <c r="C39" s="123"/>
      <c r="D39" s="123"/>
      <c r="E39" s="123"/>
      <c r="F39" s="123"/>
      <c r="G39" s="123"/>
    </row>
    <row r="40" spans="1:8" s="12" customFormat="1" ht="12.5" x14ac:dyDescent="0.25">
      <c r="A40" s="23"/>
      <c r="B40" s="24"/>
      <c r="C40" s="25"/>
      <c r="D40" s="25"/>
      <c r="E40" s="25"/>
      <c r="F40" s="25"/>
      <c r="G40" s="25"/>
    </row>
    <row r="41" spans="1:8" s="12" customFormat="1" ht="12.5" x14ac:dyDescent="0.25">
      <c r="A41" s="23"/>
      <c r="B41" s="24"/>
      <c r="C41" s="25"/>
      <c r="D41" s="25"/>
      <c r="E41" s="25"/>
      <c r="F41" s="25"/>
      <c r="G41" s="25"/>
    </row>
    <row r="42" spans="1:8" s="12" customFormat="1" ht="12.5" x14ac:dyDescent="0.25">
      <c r="A42" s="23"/>
      <c r="B42" s="25"/>
      <c r="C42" s="25"/>
      <c r="D42" s="25"/>
      <c r="E42" s="25"/>
      <c r="F42" s="25"/>
      <c r="G42" s="25"/>
    </row>
    <row r="43" spans="1:8" s="12" customFormat="1" ht="12.5" x14ac:dyDescent="0.25">
      <c r="A43" s="23"/>
      <c r="B43" s="23"/>
      <c r="C43" s="23"/>
      <c r="D43" s="23"/>
      <c r="E43" s="23"/>
      <c r="F43" s="23"/>
      <c r="G43" s="23"/>
    </row>
    <row r="44" spans="1:8" s="12" customFormat="1" ht="12.5" x14ac:dyDescent="0.25">
      <c r="A44" s="23"/>
      <c r="B44" s="23"/>
      <c r="C44" s="23"/>
      <c r="D44" s="23"/>
      <c r="E44" s="23"/>
      <c r="F44" s="23"/>
      <c r="G44" s="23"/>
    </row>
    <row r="45" spans="1:8" s="12" customFormat="1" ht="12.5" x14ac:dyDescent="0.25"/>
    <row r="46" spans="1:8" s="12" customFormat="1" ht="12.5" x14ac:dyDescent="0.25"/>
    <row r="47" spans="1:8" s="12" customFormat="1" ht="12.5" x14ac:dyDescent="0.25"/>
    <row r="48" spans="1:8" s="12" customFormat="1" ht="12.5" x14ac:dyDescent="0.25"/>
    <row r="49" s="12" customFormat="1" ht="12.5" x14ac:dyDescent="0.25"/>
  </sheetData>
  <mergeCells count="22">
    <mergeCell ref="A2:F2"/>
    <mergeCell ref="A3:G3"/>
    <mergeCell ref="A28:G28"/>
    <mergeCell ref="A12:G12"/>
    <mergeCell ref="A13:G13"/>
    <mergeCell ref="A17:G17"/>
    <mergeCell ref="A18:G18"/>
    <mergeCell ref="A19:G19"/>
    <mergeCell ref="A22:G22"/>
    <mergeCell ref="A24:G24"/>
    <mergeCell ref="A25:G25"/>
    <mergeCell ref="A26:G26"/>
    <mergeCell ref="A27:G27"/>
    <mergeCell ref="B37:G37"/>
    <mergeCell ref="C38:H38"/>
    <mergeCell ref="A39:G39"/>
    <mergeCell ref="A30:G30"/>
    <mergeCell ref="A31:G31"/>
    <mergeCell ref="B33:G33"/>
    <mergeCell ref="B34:G34"/>
    <mergeCell ref="B35:G35"/>
    <mergeCell ref="B36:G36"/>
  </mergeCells>
  <dataValidations count="1">
    <dataValidation type="textLength" operator="equal" showInputMessage="1" showErrorMessage="1" error="Kontrollera kundnumret!_x000a_Kundnumret är i form T-12345678. Den innehåller 10 tecken." sqref="B5" xr:uid="{2BD2EA99-5D93-48EC-AD66-7304F9606624}">
      <formula1>10</formula1>
    </dataValidation>
  </dataValidations>
  <hyperlinks>
    <hyperlink ref="A20" r:id="rId1" xr:uid="{00000000-0004-0000-0000-000000000000}"/>
    <hyperlink ref="B33" r:id="rId2" xr:uid="{00000000-0004-0000-0000-000001000000}"/>
    <hyperlink ref="A14" r:id="rId3" xr:uid="{00000000-0004-0000-0000-000002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98"/>
  <sheetViews>
    <sheetView zoomScale="90" zoomScaleNormal="90" workbookViewId="0">
      <pane ySplit="10" topLeftCell="A11" activePane="bottomLeft" state="frozen"/>
      <selection pane="bottomLeft" activeCell="A12" sqref="A12"/>
    </sheetView>
  </sheetViews>
  <sheetFormatPr defaultColWidth="9.1796875" defaultRowHeight="14" x14ac:dyDescent="0.3"/>
  <cols>
    <col min="1" max="1" width="40" style="2" customWidth="1"/>
    <col min="2" max="2" width="16.1796875" style="2" customWidth="1"/>
    <col min="3" max="3" width="8.26953125" style="2" customWidth="1"/>
    <col min="4" max="4" width="6.26953125" style="2" customWidth="1"/>
    <col min="5" max="5" width="6.7265625" style="2" customWidth="1"/>
    <col min="6" max="6" width="18.81640625" style="2" customWidth="1"/>
    <col min="7" max="8" width="17.81640625" style="2" customWidth="1"/>
    <col min="9" max="9" width="25.54296875" style="2" customWidth="1"/>
    <col min="10" max="13" width="9.1796875" style="2"/>
    <col min="14" max="14" width="9.1796875" style="12" customWidth="1"/>
    <col min="15" max="256" width="9.1796875" style="2"/>
    <col min="257" max="257" width="40" style="2" customWidth="1"/>
    <col min="258" max="258" width="16.1796875" style="2" customWidth="1"/>
    <col min="259" max="259" width="8.26953125" style="2" customWidth="1"/>
    <col min="260" max="260" width="6.26953125" style="2" customWidth="1"/>
    <col min="261" max="261" width="6.7265625" style="2" customWidth="1"/>
    <col min="262" max="262" width="18.81640625" style="2" customWidth="1"/>
    <col min="263" max="264" width="17.81640625" style="2" customWidth="1"/>
    <col min="265" max="265" width="25.54296875" style="2" customWidth="1"/>
    <col min="266" max="269" width="9.1796875" style="2"/>
    <col min="270" max="270" width="9.1796875" style="2" customWidth="1"/>
    <col min="271" max="512" width="9.1796875" style="2"/>
    <col min="513" max="513" width="40" style="2" customWidth="1"/>
    <col min="514" max="514" width="16.1796875" style="2" customWidth="1"/>
    <col min="515" max="515" width="8.26953125" style="2" customWidth="1"/>
    <col min="516" max="516" width="6.26953125" style="2" customWidth="1"/>
    <col min="517" max="517" width="6.7265625" style="2" customWidth="1"/>
    <col min="518" max="518" width="18.81640625" style="2" customWidth="1"/>
    <col min="519" max="520" width="17.81640625" style="2" customWidth="1"/>
    <col min="521" max="521" width="25.54296875" style="2" customWidth="1"/>
    <col min="522" max="525" width="9.1796875" style="2"/>
    <col min="526" max="526" width="9.1796875" style="2" customWidth="1"/>
    <col min="527" max="768" width="9.1796875" style="2"/>
    <col min="769" max="769" width="40" style="2" customWidth="1"/>
    <col min="770" max="770" width="16.1796875" style="2" customWidth="1"/>
    <col min="771" max="771" width="8.26953125" style="2" customWidth="1"/>
    <col min="772" max="772" width="6.26953125" style="2" customWidth="1"/>
    <col min="773" max="773" width="6.7265625" style="2" customWidth="1"/>
    <col min="774" max="774" width="18.81640625" style="2" customWidth="1"/>
    <col min="775" max="776" width="17.81640625" style="2" customWidth="1"/>
    <col min="777" max="777" width="25.54296875" style="2" customWidth="1"/>
    <col min="778" max="781" width="9.1796875" style="2"/>
    <col min="782" max="782" width="9.1796875" style="2" customWidth="1"/>
    <col min="783" max="1024" width="9.1796875" style="2"/>
    <col min="1025" max="1025" width="40" style="2" customWidth="1"/>
    <col min="1026" max="1026" width="16.1796875" style="2" customWidth="1"/>
    <col min="1027" max="1027" width="8.26953125" style="2" customWidth="1"/>
    <col min="1028" max="1028" width="6.26953125" style="2" customWidth="1"/>
    <col min="1029" max="1029" width="6.7265625" style="2" customWidth="1"/>
    <col min="1030" max="1030" width="18.81640625" style="2" customWidth="1"/>
    <col min="1031" max="1032" width="17.81640625" style="2" customWidth="1"/>
    <col min="1033" max="1033" width="25.54296875" style="2" customWidth="1"/>
    <col min="1034" max="1037" width="9.1796875" style="2"/>
    <col min="1038" max="1038" width="9.1796875" style="2" customWidth="1"/>
    <col min="1039" max="1280" width="9.1796875" style="2"/>
    <col min="1281" max="1281" width="40" style="2" customWidth="1"/>
    <col min="1282" max="1282" width="16.1796875" style="2" customWidth="1"/>
    <col min="1283" max="1283" width="8.26953125" style="2" customWidth="1"/>
    <col min="1284" max="1284" width="6.26953125" style="2" customWidth="1"/>
    <col min="1285" max="1285" width="6.7265625" style="2" customWidth="1"/>
    <col min="1286" max="1286" width="18.81640625" style="2" customWidth="1"/>
    <col min="1287" max="1288" width="17.81640625" style="2" customWidth="1"/>
    <col min="1289" max="1289" width="25.54296875" style="2" customWidth="1"/>
    <col min="1290" max="1293" width="9.1796875" style="2"/>
    <col min="1294" max="1294" width="9.1796875" style="2" customWidth="1"/>
    <col min="1295" max="1536" width="9.1796875" style="2"/>
    <col min="1537" max="1537" width="40" style="2" customWidth="1"/>
    <col min="1538" max="1538" width="16.1796875" style="2" customWidth="1"/>
    <col min="1539" max="1539" width="8.26953125" style="2" customWidth="1"/>
    <col min="1540" max="1540" width="6.26953125" style="2" customWidth="1"/>
    <col min="1541" max="1541" width="6.7265625" style="2" customWidth="1"/>
    <col min="1542" max="1542" width="18.81640625" style="2" customWidth="1"/>
    <col min="1543" max="1544" width="17.81640625" style="2" customWidth="1"/>
    <col min="1545" max="1545" width="25.54296875" style="2" customWidth="1"/>
    <col min="1546" max="1549" width="9.1796875" style="2"/>
    <col min="1550" max="1550" width="9.1796875" style="2" customWidth="1"/>
    <col min="1551" max="1792" width="9.1796875" style="2"/>
    <col min="1793" max="1793" width="40" style="2" customWidth="1"/>
    <col min="1794" max="1794" width="16.1796875" style="2" customWidth="1"/>
    <col min="1795" max="1795" width="8.26953125" style="2" customWidth="1"/>
    <col min="1796" max="1796" width="6.26953125" style="2" customWidth="1"/>
    <col min="1797" max="1797" width="6.7265625" style="2" customWidth="1"/>
    <col min="1798" max="1798" width="18.81640625" style="2" customWidth="1"/>
    <col min="1799" max="1800" width="17.81640625" style="2" customWidth="1"/>
    <col min="1801" max="1801" width="25.54296875" style="2" customWidth="1"/>
    <col min="1802" max="1805" width="9.1796875" style="2"/>
    <col min="1806" max="1806" width="9.1796875" style="2" customWidth="1"/>
    <col min="1807" max="2048" width="9.1796875" style="2"/>
    <col min="2049" max="2049" width="40" style="2" customWidth="1"/>
    <col min="2050" max="2050" width="16.1796875" style="2" customWidth="1"/>
    <col min="2051" max="2051" width="8.26953125" style="2" customWidth="1"/>
    <col min="2052" max="2052" width="6.26953125" style="2" customWidth="1"/>
    <col min="2053" max="2053" width="6.7265625" style="2" customWidth="1"/>
    <col min="2054" max="2054" width="18.81640625" style="2" customWidth="1"/>
    <col min="2055" max="2056" width="17.81640625" style="2" customWidth="1"/>
    <col min="2057" max="2057" width="25.54296875" style="2" customWidth="1"/>
    <col min="2058" max="2061" width="9.1796875" style="2"/>
    <col min="2062" max="2062" width="9.1796875" style="2" customWidth="1"/>
    <col min="2063" max="2304" width="9.1796875" style="2"/>
    <col min="2305" max="2305" width="40" style="2" customWidth="1"/>
    <col min="2306" max="2306" width="16.1796875" style="2" customWidth="1"/>
    <col min="2307" max="2307" width="8.26953125" style="2" customWidth="1"/>
    <col min="2308" max="2308" width="6.26953125" style="2" customWidth="1"/>
    <col min="2309" max="2309" width="6.7265625" style="2" customWidth="1"/>
    <col min="2310" max="2310" width="18.81640625" style="2" customWidth="1"/>
    <col min="2311" max="2312" width="17.81640625" style="2" customWidth="1"/>
    <col min="2313" max="2313" width="25.54296875" style="2" customWidth="1"/>
    <col min="2314" max="2317" width="9.1796875" style="2"/>
    <col min="2318" max="2318" width="9.1796875" style="2" customWidth="1"/>
    <col min="2319" max="2560" width="9.1796875" style="2"/>
    <col min="2561" max="2561" width="40" style="2" customWidth="1"/>
    <col min="2562" max="2562" width="16.1796875" style="2" customWidth="1"/>
    <col min="2563" max="2563" width="8.26953125" style="2" customWidth="1"/>
    <col min="2564" max="2564" width="6.26953125" style="2" customWidth="1"/>
    <col min="2565" max="2565" width="6.7265625" style="2" customWidth="1"/>
    <col min="2566" max="2566" width="18.81640625" style="2" customWidth="1"/>
    <col min="2567" max="2568" width="17.81640625" style="2" customWidth="1"/>
    <col min="2569" max="2569" width="25.54296875" style="2" customWidth="1"/>
    <col min="2570" max="2573" width="9.1796875" style="2"/>
    <col min="2574" max="2574" width="9.1796875" style="2" customWidth="1"/>
    <col min="2575" max="2816" width="9.1796875" style="2"/>
    <col min="2817" max="2817" width="40" style="2" customWidth="1"/>
    <col min="2818" max="2818" width="16.1796875" style="2" customWidth="1"/>
    <col min="2819" max="2819" width="8.26953125" style="2" customWidth="1"/>
    <col min="2820" max="2820" width="6.26953125" style="2" customWidth="1"/>
    <col min="2821" max="2821" width="6.7265625" style="2" customWidth="1"/>
    <col min="2822" max="2822" width="18.81640625" style="2" customWidth="1"/>
    <col min="2823" max="2824" width="17.81640625" style="2" customWidth="1"/>
    <col min="2825" max="2825" width="25.54296875" style="2" customWidth="1"/>
    <col min="2826" max="2829" width="9.1796875" style="2"/>
    <col min="2830" max="2830" width="9.1796875" style="2" customWidth="1"/>
    <col min="2831" max="3072" width="9.1796875" style="2"/>
    <col min="3073" max="3073" width="40" style="2" customWidth="1"/>
    <col min="3074" max="3074" width="16.1796875" style="2" customWidth="1"/>
    <col min="3075" max="3075" width="8.26953125" style="2" customWidth="1"/>
    <col min="3076" max="3076" width="6.26953125" style="2" customWidth="1"/>
    <col min="3077" max="3077" width="6.7265625" style="2" customWidth="1"/>
    <col min="3078" max="3078" width="18.81640625" style="2" customWidth="1"/>
    <col min="3079" max="3080" width="17.81640625" style="2" customWidth="1"/>
    <col min="3081" max="3081" width="25.54296875" style="2" customWidth="1"/>
    <col min="3082" max="3085" width="9.1796875" style="2"/>
    <col min="3086" max="3086" width="9.1796875" style="2" customWidth="1"/>
    <col min="3087" max="3328" width="9.1796875" style="2"/>
    <col min="3329" max="3329" width="40" style="2" customWidth="1"/>
    <col min="3330" max="3330" width="16.1796875" style="2" customWidth="1"/>
    <col min="3331" max="3331" width="8.26953125" style="2" customWidth="1"/>
    <col min="3332" max="3332" width="6.26953125" style="2" customWidth="1"/>
    <col min="3333" max="3333" width="6.7265625" style="2" customWidth="1"/>
    <col min="3334" max="3334" width="18.81640625" style="2" customWidth="1"/>
    <col min="3335" max="3336" width="17.81640625" style="2" customWidth="1"/>
    <col min="3337" max="3337" width="25.54296875" style="2" customWidth="1"/>
    <col min="3338" max="3341" width="9.1796875" style="2"/>
    <col min="3342" max="3342" width="9.1796875" style="2" customWidth="1"/>
    <col min="3343" max="3584" width="9.1796875" style="2"/>
    <col min="3585" max="3585" width="40" style="2" customWidth="1"/>
    <col min="3586" max="3586" width="16.1796875" style="2" customWidth="1"/>
    <col min="3587" max="3587" width="8.26953125" style="2" customWidth="1"/>
    <col min="3588" max="3588" width="6.26953125" style="2" customWidth="1"/>
    <col min="3589" max="3589" width="6.7265625" style="2" customWidth="1"/>
    <col min="3590" max="3590" width="18.81640625" style="2" customWidth="1"/>
    <col min="3591" max="3592" width="17.81640625" style="2" customWidth="1"/>
    <col min="3593" max="3593" width="25.54296875" style="2" customWidth="1"/>
    <col min="3594" max="3597" width="9.1796875" style="2"/>
    <col min="3598" max="3598" width="9.1796875" style="2" customWidth="1"/>
    <col min="3599" max="3840" width="9.1796875" style="2"/>
    <col min="3841" max="3841" width="40" style="2" customWidth="1"/>
    <col min="3842" max="3842" width="16.1796875" style="2" customWidth="1"/>
    <col min="3843" max="3843" width="8.26953125" style="2" customWidth="1"/>
    <col min="3844" max="3844" width="6.26953125" style="2" customWidth="1"/>
    <col min="3845" max="3845" width="6.7265625" style="2" customWidth="1"/>
    <col min="3846" max="3846" width="18.81640625" style="2" customWidth="1"/>
    <col min="3847" max="3848" width="17.81640625" style="2" customWidth="1"/>
    <col min="3849" max="3849" width="25.54296875" style="2" customWidth="1"/>
    <col min="3850" max="3853" width="9.1796875" style="2"/>
    <col min="3854" max="3854" width="9.1796875" style="2" customWidth="1"/>
    <col min="3855" max="4096" width="9.1796875" style="2"/>
    <col min="4097" max="4097" width="40" style="2" customWidth="1"/>
    <col min="4098" max="4098" width="16.1796875" style="2" customWidth="1"/>
    <col min="4099" max="4099" width="8.26953125" style="2" customWidth="1"/>
    <col min="4100" max="4100" width="6.26953125" style="2" customWidth="1"/>
    <col min="4101" max="4101" width="6.7265625" style="2" customWidth="1"/>
    <col min="4102" max="4102" width="18.81640625" style="2" customWidth="1"/>
    <col min="4103" max="4104" width="17.81640625" style="2" customWidth="1"/>
    <col min="4105" max="4105" width="25.54296875" style="2" customWidth="1"/>
    <col min="4106" max="4109" width="9.1796875" style="2"/>
    <col min="4110" max="4110" width="9.1796875" style="2" customWidth="1"/>
    <col min="4111" max="4352" width="9.1796875" style="2"/>
    <col min="4353" max="4353" width="40" style="2" customWidth="1"/>
    <col min="4354" max="4354" width="16.1796875" style="2" customWidth="1"/>
    <col min="4355" max="4355" width="8.26953125" style="2" customWidth="1"/>
    <col min="4356" max="4356" width="6.26953125" style="2" customWidth="1"/>
    <col min="4357" max="4357" width="6.7265625" style="2" customWidth="1"/>
    <col min="4358" max="4358" width="18.81640625" style="2" customWidth="1"/>
    <col min="4359" max="4360" width="17.81640625" style="2" customWidth="1"/>
    <col min="4361" max="4361" width="25.54296875" style="2" customWidth="1"/>
    <col min="4362" max="4365" width="9.1796875" style="2"/>
    <col min="4366" max="4366" width="9.1796875" style="2" customWidth="1"/>
    <col min="4367" max="4608" width="9.1796875" style="2"/>
    <col min="4609" max="4609" width="40" style="2" customWidth="1"/>
    <col min="4610" max="4610" width="16.1796875" style="2" customWidth="1"/>
    <col min="4611" max="4611" width="8.26953125" style="2" customWidth="1"/>
    <col min="4612" max="4612" width="6.26953125" style="2" customWidth="1"/>
    <col min="4613" max="4613" width="6.7265625" style="2" customWidth="1"/>
    <col min="4614" max="4614" width="18.81640625" style="2" customWidth="1"/>
    <col min="4615" max="4616" width="17.81640625" style="2" customWidth="1"/>
    <col min="4617" max="4617" width="25.54296875" style="2" customWidth="1"/>
    <col min="4618" max="4621" width="9.1796875" style="2"/>
    <col min="4622" max="4622" width="9.1796875" style="2" customWidth="1"/>
    <col min="4623" max="4864" width="9.1796875" style="2"/>
    <col min="4865" max="4865" width="40" style="2" customWidth="1"/>
    <col min="4866" max="4866" width="16.1796875" style="2" customWidth="1"/>
    <col min="4867" max="4867" width="8.26953125" style="2" customWidth="1"/>
    <col min="4868" max="4868" width="6.26953125" style="2" customWidth="1"/>
    <col min="4869" max="4869" width="6.7265625" style="2" customWidth="1"/>
    <col min="4870" max="4870" width="18.81640625" style="2" customWidth="1"/>
    <col min="4871" max="4872" width="17.81640625" style="2" customWidth="1"/>
    <col min="4873" max="4873" width="25.54296875" style="2" customWidth="1"/>
    <col min="4874" max="4877" width="9.1796875" style="2"/>
    <col min="4878" max="4878" width="9.1796875" style="2" customWidth="1"/>
    <col min="4879" max="5120" width="9.1796875" style="2"/>
    <col min="5121" max="5121" width="40" style="2" customWidth="1"/>
    <col min="5122" max="5122" width="16.1796875" style="2" customWidth="1"/>
    <col min="5123" max="5123" width="8.26953125" style="2" customWidth="1"/>
    <col min="5124" max="5124" width="6.26953125" style="2" customWidth="1"/>
    <col min="5125" max="5125" width="6.7265625" style="2" customWidth="1"/>
    <col min="5126" max="5126" width="18.81640625" style="2" customWidth="1"/>
    <col min="5127" max="5128" width="17.81640625" style="2" customWidth="1"/>
    <col min="5129" max="5129" width="25.54296875" style="2" customWidth="1"/>
    <col min="5130" max="5133" width="9.1796875" style="2"/>
    <col min="5134" max="5134" width="9.1796875" style="2" customWidth="1"/>
    <col min="5135" max="5376" width="9.1796875" style="2"/>
    <col min="5377" max="5377" width="40" style="2" customWidth="1"/>
    <col min="5378" max="5378" width="16.1796875" style="2" customWidth="1"/>
    <col min="5379" max="5379" width="8.26953125" style="2" customWidth="1"/>
    <col min="5380" max="5380" width="6.26953125" style="2" customWidth="1"/>
    <col min="5381" max="5381" width="6.7265625" style="2" customWidth="1"/>
    <col min="5382" max="5382" width="18.81640625" style="2" customWidth="1"/>
    <col min="5383" max="5384" width="17.81640625" style="2" customWidth="1"/>
    <col min="5385" max="5385" width="25.54296875" style="2" customWidth="1"/>
    <col min="5386" max="5389" width="9.1796875" style="2"/>
    <col min="5390" max="5390" width="9.1796875" style="2" customWidth="1"/>
    <col min="5391" max="5632" width="9.1796875" style="2"/>
    <col min="5633" max="5633" width="40" style="2" customWidth="1"/>
    <col min="5634" max="5634" width="16.1796875" style="2" customWidth="1"/>
    <col min="5635" max="5635" width="8.26953125" style="2" customWidth="1"/>
    <col min="5636" max="5636" width="6.26953125" style="2" customWidth="1"/>
    <col min="5637" max="5637" width="6.7265625" style="2" customWidth="1"/>
    <col min="5638" max="5638" width="18.81640625" style="2" customWidth="1"/>
    <col min="5639" max="5640" width="17.81640625" style="2" customWidth="1"/>
    <col min="5641" max="5641" width="25.54296875" style="2" customWidth="1"/>
    <col min="5642" max="5645" width="9.1796875" style="2"/>
    <col min="5646" max="5646" width="9.1796875" style="2" customWidth="1"/>
    <col min="5647" max="5888" width="9.1796875" style="2"/>
    <col min="5889" max="5889" width="40" style="2" customWidth="1"/>
    <col min="5890" max="5890" width="16.1796875" style="2" customWidth="1"/>
    <col min="5891" max="5891" width="8.26953125" style="2" customWidth="1"/>
    <col min="5892" max="5892" width="6.26953125" style="2" customWidth="1"/>
    <col min="5893" max="5893" width="6.7265625" style="2" customWidth="1"/>
    <col min="5894" max="5894" width="18.81640625" style="2" customWidth="1"/>
    <col min="5895" max="5896" width="17.81640625" style="2" customWidth="1"/>
    <col min="5897" max="5897" width="25.54296875" style="2" customWidth="1"/>
    <col min="5898" max="5901" width="9.1796875" style="2"/>
    <col min="5902" max="5902" width="9.1796875" style="2" customWidth="1"/>
    <col min="5903" max="6144" width="9.1796875" style="2"/>
    <col min="6145" max="6145" width="40" style="2" customWidth="1"/>
    <col min="6146" max="6146" width="16.1796875" style="2" customWidth="1"/>
    <col min="6147" max="6147" width="8.26953125" style="2" customWidth="1"/>
    <col min="6148" max="6148" width="6.26953125" style="2" customWidth="1"/>
    <col min="6149" max="6149" width="6.7265625" style="2" customWidth="1"/>
    <col min="6150" max="6150" width="18.81640625" style="2" customWidth="1"/>
    <col min="6151" max="6152" width="17.81640625" style="2" customWidth="1"/>
    <col min="6153" max="6153" width="25.54296875" style="2" customWidth="1"/>
    <col min="6154" max="6157" width="9.1796875" style="2"/>
    <col min="6158" max="6158" width="9.1796875" style="2" customWidth="1"/>
    <col min="6159" max="6400" width="9.1796875" style="2"/>
    <col min="6401" max="6401" width="40" style="2" customWidth="1"/>
    <col min="6402" max="6402" width="16.1796875" style="2" customWidth="1"/>
    <col min="6403" max="6403" width="8.26953125" style="2" customWidth="1"/>
    <col min="6404" max="6404" width="6.26953125" style="2" customWidth="1"/>
    <col min="6405" max="6405" width="6.7265625" style="2" customWidth="1"/>
    <col min="6406" max="6406" width="18.81640625" style="2" customWidth="1"/>
    <col min="6407" max="6408" width="17.81640625" style="2" customWidth="1"/>
    <col min="6409" max="6409" width="25.54296875" style="2" customWidth="1"/>
    <col min="6410" max="6413" width="9.1796875" style="2"/>
    <col min="6414" max="6414" width="9.1796875" style="2" customWidth="1"/>
    <col min="6415" max="6656" width="9.1796875" style="2"/>
    <col min="6657" max="6657" width="40" style="2" customWidth="1"/>
    <col min="6658" max="6658" width="16.1796875" style="2" customWidth="1"/>
    <col min="6659" max="6659" width="8.26953125" style="2" customWidth="1"/>
    <col min="6660" max="6660" width="6.26953125" style="2" customWidth="1"/>
    <col min="6661" max="6661" width="6.7265625" style="2" customWidth="1"/>
    <col min="6662" max="6662" width="18.81640625" style="2" customWidth="1"/>
    <col min="6663" max="6664" width="17.81640625" style="2" customWidth="1"/>
    <col min="6665" max="6665" width="25.54296875" style="2" customWidth="1"/>
    <col min="6666" max="6669" width="9.1796875" style="2"/>
    <col min="6670" max="6670" width="9.1796875" style="2" customWidth="1"/>
    <col min="6671" max="6912" width="9.1796875" style="2"/>
    <col min="6913" max="6913" width="40" style="2" customWidth="1"/>
    <col min="6914" max="6914" width="16.1796875" style="2" customWidth="1"/>
    <col min="6915" max="6915" width="8.26953125" style="2" customWidth="1"/>
    <col min="6916" max="6916" width="6.26953125" style="2" customWidth="1"/>
    <col min="6917" max="6917" width="6.7265625" style="2" customWidth="1"/>
    <col min="6918" max="6918" width="18.81640625" style="2" customWidth="1"/>
    <col min="6919" max="6920" width="17.81640625" style="2" customWidth="1"/>
    <col min="6921" max="6921" width="25.54296875" style="2" customWidth="1"/>
    <col min="6922" max="6925" width="9.1796875" style="2"/>
    <col min="6926" max="6926" width="9.1796875" style="2" customWidth="1"/>
    <col min="6927" max="7168" width="9.1796875" style="2"/>
    <col min="7169" max="7169" width="40" style="2" customWidth="1"/>
    <col min="7170" max="7170" width="16.1796875" style="2" customWidth="1"/>
    <col min="7171" max="7171" width="8.26953125" style="2" customWidth="1"/>
    <col min="7172" max="7172" width="6.26953125" style="2" customWidth="1"/>
    <col min="7173" max="7173" width="6.7265625" style="2" customWidth="1"/>
    <col min="7174" max="7174" width="18.81640625" style="2" customWidth="1"/>
    <col min="7175" max="7176" width="17.81640625" style="2" customWidth="1"/>
    <col min="7177" max="7177" width="25.54296875" style="2" customWidth="1"/>
    <col min="7178" max="7181" width="9.1796875" style="2"/>
    <col min="7182" max="7182" width="9.1796875" style="2" customWidth="1"/>
    <col min="7183" max="7424" width="9.1796875" style="2"/>
    <col min="7425" max="7425" width="40" style="2" customWidth="1"/>
    <col min="7426" max="7426" width="16.1796875" style="2" customWidth="1"/>
    <col min="7427" max="7427" width="8.26953125" style="2" customWidth="1"/>
    <col min="7428" max="7428" width="6.26953125" style="2" customWidth="1"/>
    <col min="7429" max="7429" width="6.7265625" style="2" customWidth="1"/>
    <col min="7430" max="7430" width="18.81640625" style="2" customWidth="1"/>
    <col min="7431" max="7432" width="17.81640625" style="2" customWidth="1"/>
    <col min="7433" max="7433" width="25.54296875" style="2" customWidth="1"/>
    <col min="7434" max="7437" width="9.1796875" style="2"/>
    <col min="7438" max="7438" width="9.1796875" style="2" customWidth="1"/>
    <col min="7439" max="7680" width="9.1796875" style="2"/>
    <col min="7681" max="7681" width="40" style="2" customWidth="1"/>
    <col min="7682" max="7682" width="16.1796875" style="2" customWidth="1"/>
    <col min="7683" max="7683" width="8.26953125" style="2" customWidth="1"/>
    <col min="7684" max="7684" width="6.26953125" style="2" customWidth="1"/>
    <col min="7685" max="7685" width="6.7265625" style="2" customWidth="1"/>
    <col min="7686" max="7686" width="18.81640625" style="2" customWidth="1"/>
    <col min="7687" max="7688" width="17.81640625" style="2" customWidth="1"/>
    <col min="7689" max="7689" width="25.54296875" style="2" customWidth="1"/>
    <col min="7690" max="7693" width="9.1796875" style="2"/>
    <col min="7694" max="7694" width="9.1796875" style="2" customWidth="1"/>
    <col min="7695" max="7936" width="9.1796875" style="2"/>
    <col min="7937" max="7937" width="40" style="2" customWidth="1"/>
    <col min="7938" max="7938" width="16.1796875" style="2" customWidth="1"/>
    <col min="7939" max="7939" width="8.26953125" style="2" customWidth="1"/>
    <col min="7940" max="7940" width="6.26953125" style="2" customWidth="1"/>
    <col min="7941" max="7941" width="6.7265625" style="2" customWidth="1"/>
    <col min="7942" max="7942" width="18.81640625" style="2" customWidth="1"/>
    <col min="7943" max="7944" width="17.81640625" style="2" customWidth="1"/>
    <col min="7945" max="7945" width="25.54296875" style="2" customWidth="1"/>
    <col min="7946" max="7949" width="9.1796875" style="2"/>
    <col min="7950" max="7950" width="9.1796875" style="2" customWidth="1"/>
    <col min="7951" max="8192" width="9.1796875" style="2"/>
    <col min="8193" max="8193" width="40" style="2" customWidth="1"/>
    <col min="8194" max="8194" width="16.1796875" style="2" customWidth="1"/>
    <col min="8195" max="8195" width="8.26953125" style="2" customWidth="1"/>
    <col min="8196" max="8196" width="6.26953125" style="2" customWidth="1"/>
    <col min="8197" max="8197" width="6.7265625" style="2" customWidth="1"/>
    <col min="8198" max="8198" width="18.81640625" style="2" customWidth="1"/>
    <col min="8199" max="8200" width="17.81640625" style="2" customWidth="1"/>
    <col min="8201" max="8201" width="25.54296875" style="2" customWidth="1"/>
    <col min="8202" max="8205" width="9.1796875" style="2"/>
    <col min="8206" max="8206" width="9.1796875" style="2" customWidth="1"/>
    <col min="8207" max="8448" width="9.1796875" style="2"/>
    <col min="8449" max="8449" width="40" style="2" customWidth="1"/>
    <col min="8450" max="8450" width="16.1796875" style="2" customWidth="1"/>
    <col min="8451" max="8451" width="8.26953125" style="2" customWidth="1"/>
    <col min="8452" max="8452" width="6.26953125" style="2" customWidth="1"/>
    <col min="8453" max="8453" width="6.7265625" style="2" customWidth="1"/>
    <col min="8454" max="8454" width="18.81640625" style="2" customWidth="1"/>
    <col min="8455" max="8456" width="17.81640625" style="2" customWidth="1"/>
    <col min="8457" max="8457" width="25.54296875" style="2" customWidth="1"/>
    <col min="8458" max="8461" width="9.1796875" style="2"/>
    <col min="8462" max="8462" width="9.1796875" style="2" customWidth="1"/>
    <col min="8463" max="8704" width="9.1796875" style="2"/>
    <col min="8705" max="8705" width="40" style="2" customWidth="1"/>
    <col min="8706" max="8706" width="16.1796875" style="2" customWidth="1"/>
    <col min="8707" max="8707" width="8.26953125" style="2" customWidth="1"/>
    <col min="8708" max="8708" width="6.26953125" style="2" customWidth="1"/>
    <col min="8709" max="8709" width="6.7265625" style="2" customWidth="1"/>
    <col min="8710" max="8710" width="18.81640625" style="2" customWidth="1"/>
    <col min="8711" max="8712" width="17.81640625" style="2" customWidth="1"/>
    <col min="8713" max="8713" width="25.54296875" style="2" customWidth="1"/>
    <col min="8714" max="8717" width="9.1796875" style="2"/>
    <col min="8718" max="8718" width="9.1796875" style="2" customWidth="1"/>
    <col min="8719" max="8960" width="9.1796875" style="2"/>
    <col min="8961" max="8961" width="40" style="2" customWidth="1"/>
    <col min="8962" max="8962" width="16.1796875" style="2" customWidth="1"/>
    <col min="8963" max="8963" width="8.26953125" style="2" customWidth="1"/>
    <col min="8964" max="8964" width="6.26953125" style="2" customWidth="1"/>
    <col min="8965" max="8965" width="6.7265625" style="2" customWidth="1"/>
    <col min="8966" max="8966" width="18.81640625" style="2" customWidth="1"/>
    <col min="8967" max="8968" width="17.81640625" style="2" customWidth="1"/>
    <col min="8969" max="8969" width="25.54296875" style="2" customWidth="1"/>
    <col min="8970" max="8973" width="9.1796875" style="2"/>
    <col min="8974" max="8974" width="9.1796875" style="2" customWidth="1"/>
    <col min="8975" max="9216" width="9.1796875" style="2"/>
    <col min="9217" max="9217" width="40" style="2" customWidth="1"/>
    <col min="9218" max="9218" width="16.1796875" style="2" customWidth="1"/>
    <col min="9219" max="9219" width="8.26953125" style="2" customWidth="1"/>
    <col min="9220" max="9220" width="6.26953125" style="2" customWidth="1"/>
    <col min="9221" max="9221" width="6.7265625" style="2" customWidth="1"/>
    <col min="9222" max="9222" width="18.81640625" style="2" customWidth="1"/>
    <col min="9223" max="9224" width="17.81640625" style="2" customWidth="1"/>
    <col min="9225" max="9225" width="25.54296875" style="2" customWidth="1"/>
    <col min="9226" max="9229" width="9.1796875" style="2"/>
    <col min="9230" max="9230" width="9.1796875" style="2" customWidth="1"/>
    <col min="9231" max="9472" width="9.1796875" style="2"/>
    <col min="9473" max="9473" width="40" style="2" customWidth="1"/>
    <col min="9474" max="9474" width="16.1796875" style="2" customWidth="1"/>
    <col min="9475" max="9475" width="8.26953125" style="2" customWidth="1"/>
    <col min="9476" max="9476" width="6.26953125" style="2" customWidth="1"/>
    <col min="9477" max="9477" width="6.7265625" style="2" customWidth="1"/>
    <col min="9478" max="9478" width="18.81640625" style="2" customWidth="1"/>
    <col min="9479" max="9480" width="17.81640625" style="2" customWidth="1"/>
    <col min="9481" max="9481" width="25.54296875" style="2" customWidth="1"/>
    <col min="9482" max="9485" width="9.1796875" style="2"/>
    <col min="9486" max="9486" width="9.1796875" style="2" customWidth="1"/>
    <col min="9487" max="9728" width="9.1796875" style="2"/>
    <col min="9729" max="9729" width="40" style="2" customWidth="1"/>
    <col min="9730" max="9730" width="16.1796875" style="2" customWidth="1"/>
    <col min="9731" max="9731" width="8.26953125" style="2" customWidth="1"/>
    <col min="9732" max="9732" width="6.26953125" style="2" customWidth="1"/>
    <col min="9733" max="9733" width="6.7265625" style="2" customWidth="1"/>
    <col min="9734" max="9734" width="18.81640625" style="2" customWidth="1"/>
    <col min="9735" max="9736" width="17.81640625" style="2" customWidth="1"/>
    <col min="9737" max="9737" width="25.54296875" style="2" customWidth="1"/>
    <col min="9738" max="9741" width="9.1796875" style="2"/>
    <col min="9742" max="9742" width="9.1796875" style="2" customWidth="1"/>
    <col min="9743" max="9984" width="9.1796875" style="2"/>
    <col min="9985" max="9985" width="40" style="2" customWidth="1"/>
    <col min="9986" max="9986" width="16.1796875" style="2" customWidth="1"/>
    <col min="9987" max="9987" width="8.26953125" style="2" customWidth="1"/>
    <col min="9988" max="9988" width="6.26953125" style="2" customWidth="1"/>
    <col min="9989" max="9989" width="6.7265625" style="2" customWidth="1"/>
    <col min="9990" max="9990" width="18.81640625" style="2" customWidth="1"/>
    <col min="9991" max="9992" width="17.81640625" style="2" customWidth="1"/>
    <col min="9993" max="9993" width="25.54296875" style="2" customWidth="1"/>
    <col min="9994" max="9997" width="9.1796875" style="2"/>
    <col min="9998" max="9998" width="9.1796875" style="2" customWidth="1"/>
    <col min="9999" max="10240" width="9.1796875" style="2"/>
    <col min="10241" max="10241" width="40" style="2" customWidth="1"/>
    <col min="10242" max="10242" width="16.1796875" style="2" customWidth="1"/>
    <col min="10243" max="10243" width="8.26953125" style="2" customWidth="1"/>
    <col min="10244" max="10244" width="6.26953125" style="2" customWidth="1"/>
    <col min="10245" max="10245" width="6.7265625" style="2" customWidth="1"/>
    <col min="10246" max="10246" width="18.81640625" style="2" customWidth="1"/>
    <col min="10247" max="10248" width="17.81640625" style="2" customWidth="1"/>
    <col min="10249" max="10249" width="25.54296875" style="2" customWidth="1"/>
    <col min="10250" max="10253" width="9.1796875" style="2"/>
    <col min="10254" max="10254" width="9.1796875" style="2" customWidth="1"/>
    <col min="10255" max="10496" width="9.1796875" style="2"/>
    <col min="10497" max="10497" width="40" style="2" customWidth="1"/>
    <col min="10498" max="10498" width="16.1796875" style="2" customWidth="1"/>
    <col min="10499" max="10499" width="8.26953125" style="2" customWidth="1"/>
    <col min="10500" max="10500" width="6.26953125" style="2" customWidth="1"/>
    <col min="10501" max="10501" width="6.7265625" style="2" customWidth="1"/>
    <col min="10502" max="10502" width="18.81640625" style="2" customWidth="1"/>
    <col min="10503" max="10504" width="17.81640625" style="2" customWidth="1"/>
    <col min="10505" max="10505" width="25.54296875" style="2" customWidth="1"/>
    <col min="10506" max="10509" width="9.1796875" style="2"/>
    <col min="10510" max="10510" width="9.1796875" style="2" customWidth="1"/>
    <col min="10511" max="10752" width="9.1796875" style="2"/>
    <col min="10753" max="10753" width="40" style="2" customWidth="1"/>
    <col min="10754" max="10754" width="16.1796875" style="2" customWidth="1"/>
    <col min="10755" max="10755" width="8.26953125" style="2" customWidth="1"/>
    <col min="10756" max="10756" width="6.26953125" style="2" customWidth="1"/>
    <col min="10757" max="10757" width="6.7265625" style="2" customWidth="1"/>
    <col min="10758" max="10758" width="18.81640625" style="2" customWidth="1"/>
    <col min="10759" max="10760" width="17.81640625" style="2" customWidth="1"/>
    <col min="10761" max="10761" width="25.54296875" style="2" customWidth="1"/>
    <col min="10762" max="10765" width="9.1796875" style="2"/>
    <col min="10766" max="10766" width="9.1796875" style="2" customWidth="1"/>
    <col min="10767" max="11008" width="9.1796875" style="2"/>
    <col min="11009" max="11009" width="40" style="2" customWidth="1"/>
    <col min="11010" max="11010" width="16.1796875" style="2" customWidth="1"/>
    <col min="11011" max="11011" width="8.26953125" style="2" customWidth="1"/>
    <col min="11012" max="11012" width="6.26953125" style="2" customWidth="1"/>
    <col min="11013" max="11013" width="6.7265625" style="2" customWidth="1"/>
    <col min="11014" max="11014" width="18.81640625" style="2" customWidth="1"/>
    <col min="11015" max="11016" width="17.81640625" style="2" customWidth="1"/>
    <col min="11017" max="11017" width="25.54296875" style="2" customWidth="1"/>
    <col min="11018" max="11021" width="9.1796875" style="2"/>
    <col min="11022" max="11022" width="9.1796875" style="2" customWidth="1"/>
    <col min="11023" max="11264" width="9.1796875" style="2"/>
    <col min="11265" max="11265" width="40" style="2" customWidth="1"/>
    <col min="11266" max="11266" width="16.1796875" style="2" customWidth="1"/>
    <col min="11267" max="11267" width="8.26953125" style="2" customWidth="1"/>
    <col min="11268" max="11268" width="6.26953125" style="2" customWidth="1"/>
    <col min="11269" max="11269" width="6.7265625" style="2" customWidth="1"/>
    <col min="11270" max="11270" width="18.81640625" style="2" customWidth="1"/>
    <col min="11271" max="11272" width="17.81640625" style="2" customWidth="1"/>
    <col min="11273" max="11273" width="25.54296875" style="2" customWidth="1"/>
    <col min="11274" max="11277" width="9.1796875" style="2"/>
    <col min="11278" max="11278" width="9.1796875" style="2" customWidth="1"/>
    <col min="11279" max="11520" width="9.1796875" style="2"/>
    <col min="11521" max="11521" width="40" style="2" customWidth="1"/>
    <col min="11522" max="11522" width="16.1796875" style="2" customWidth="1"/>
    <col min="11523" max="11523" width="8.26953125" style="2" customWidth="1"/>
    <col min="11524" max="11524" width="6.26953125" style="2" customWidth="1"/>
    <col min="11525" max="11525" width="6.7265625" style="2" customWidth="1"/>
    <col min="11526" max="11526" width="18.81640625" style="2" customWidth="1"/>
    <col min="11527" max="11528" width="17.81640625" style="2" customWidth="1"/>
    <col min="11529" max="11529" width="25.54296875" style="2" customWidth="1"/>
    <col min="11530" max="11533" width="9.1796875" style="2"/>
    <col min="11534" max="11534" width="9.1796875" style="2" customWidth="1"/>
    <col min="11535" max="11776" width="9.1796875" style="2"/>
    <col min="11777" max="11777" width="40" style="2" customWidth="1"/>
    <col min="11778" max="11778" width="16.1796875" style="2" customWidth="1"/>
    <col min="11779" max="11779" width="8.26953125" style="2" customWidth="1"/>
    <col min="11780" max="11780" width="6.26953125" style="2" customWidth="1"/>
    <col min="11781" max="11781" width="6.7265625" style="2" customWidth="1"/>
    <col min="11782" max="11782" width="18.81640625" style="2" customWidth="1"/>
    <col min="11783" max="11784" width="17.81640625" style="2" customWidth="1"/>
    <col min="11785" max="11785" width="25.54296875" style="2" customWidth="1"/>
    <col min="11786" max="11789" width="9.1796875" style="2"/>
    <col min="11790" max="11790" width="9.1796875" style="2" customWidth="1"/>
    <col min="11791" max="12032" width="9.1796875" style="2"/>
    <col min="12033" max="12033" width="40" style="2" customWidth="1"/>
    <col min="12034" max="12034" width="16.1796875" style="2" customWidth="1"/>
    <col min="12035" max="12035" width="8.26953125" style="2" customWidth="1"/>
    <col min="12036" max="12036" width="6.26953125" style="2" customWidth="1"/>
    <col min="12037" max="12037" width="6.7265625" style="2" customWidth="1"/>
    <col min="12038" max="12038" width="18.81640625" style="2" customWidth="1"/>
    <col min="12039" max="12040" width="17.81640625" style="2" customWidth="1"/>
    <col min="12041" max="12041" width="25.54296875" style="2" customWidth="1"/>
    <col min="12042" max="12045" width="9.1796875" style="2"/>
    <col min="12046" max="12046" width="9.1796875" style="2" customWidth="1"/>
    <col min="12047" max="12288" width="9.1796875" style="2"/>
    <col min="12289" max="12289" width="40" style="2" customWidth="1"/>
    <col min="12290" max="12290" width="16.1796875" style="2" customWidth="1"/>
    <col min="12291" max="12291" width="8.26953125" style="2" customWidth="1"/>
    <col min="12292" max="12292" width="6.26953125" style="2" customWidth="1"/>
    <col min="12293" max="12293" width="6.7265625" style="2" customWidth="1"/>
    <col min="12294" max="12294" width="18.81640625" style="2" customWidth="1"/>
    <col min="12295" max="12296" width="17.81640625" style="2" customWidth="1"/>
    <col min="12297" max="12297" width="25.54296875" style="2" customWidth="1"/>
    <col min="12298" max="12301" width="9.1796875" style="2"/>
    <col min="12302" max="12302" width="9.1796875" style="2" customWidth="1"/>
    <col min="12303" max="12544" width="9.1796875" style="2"/>
    <col min="12545" max="12545" width="40" style="2" customWidth="1"/>
    <col min="12546" max="12546" width="16.1796875" style="2" customWidth="1"/>
    <col min="12547" max="12547" width="8.26953125" style="2" customWidth="1"/>
    <col min="12548" max="12548" width="6.26953125" style="2" customWidth="1"/>
    <col min="12549" max="12549" width="6.7265625" style="2" customWidth="1"/>
    <col min="12550" max="12550" width="18.81640625" style="2" customWidth="1"/>
    <col min="12551" max="12552" width="17.81640625" style="2" customWidth="1"/>
    <col min="12553" max="12553" width="25.54296875" style="2" customWidth="1"/>
    <col min="12554" max="12557" width="9.1796875" style="2"/>
    <col min="12558" max="12558" width="9.1796875" style="2" customWidth="1"/>
    <col min="12559" max="12800" width="9.1796875" style="2"/>
    <col min="12801" max="12801" width="40" style="2" customWidth="1"/>
    <col min="12802" max="12802" width="16.1796875" style="2" customWidth="1"/>
    <col min="12803" max="12803" width="8.26953125" style="2" customWidth="1"/>
    <col min="12804" max="12804" width="6.26953125" style="2" customWidth="1"/>
    <col min="12805" max="12805" width="6.7265625" style="2" customWidth="1"/>
    <col min="12806" max="12806" width="18.81640625" style="2" customWidth="1"/>
    <col min="12807" max="12808" width="17.81640625" style="2" customWidth="1"/>
    <col min="12809" max="12809" width="25.54296875" style="2" customWidth="1"/>
    <col min="12810" max="12813" width="9.1796875" style="2"/>
    <col min="12814" max="12814" width="9.1796875" style="2" customWidth="1"/>
    <col min="12815" max="13056" width="9.1796875" style="2"/>
    <col min="13057" max="13057" width="40" style="2" customWidth="1"/>
    <col min="13058" max="13058" width="16.1796875" style="2" customWidth="1"/>
    <col min="13059" max="13059" width="8.26953125" style="2" customWidth="1"/>
    <col min="13060" max="13060" width="6.26953125" style="2" customWidth="1"/>
    <col min="13061" max="13061" width="6.7265625" style="2" customWidth="1"/>
    <col min="13062" max="13062" width="18.81640625" style="2" customWidth="1"/>
    <col min="13063" max="13064" width="17.81640625" style="2" customWidth="1"/>
    <col min="13065" max="13065" width="25.54296875" style="2" customWidth="1"/>
    <col min="13066" max="13069" width="9.1796875" style="2"/>
    <col min="13070" max="13070" width="9.1796875" style="2" customWidth="1"/>
    <col min="13071" max="13312" width="9.1796875" style="2"/>
    <col min="13313" max="13313" width="40" style="2" customWidth="1"/>
    <col min="13314" max="13314" width="16.1796875" style="2" customWidth="1"/>
    <col min="13315" max="13315" width="8.26953125" style="2" customWidth="1"/>
    <col min="13316" max="13316" width="6.26953125" style="2" customWidth="1"/>
    <col min="13317" max="13317" width="6.7265625" style="2" customWidth="1"/>
    <col min="13318" max="13318" width="18.81640625" style="2" customWidth="1"/>
    <col min="13319" max="13320" width="17.81640625" style="2" customWidth="1"/>
    <col min="13321" max="13321" width="25.54296875" style="2" customWidth="1"/>
    <col min="13322" max="13325" width="9.1796875" style="2"/>
    <col min="13326" max="13326" width="9.1796875" style="2" customWidth="1"/>
    <col min="13327" max="13568" width="9.1796875" style="2"/>
    <col min="13569" max="13569" width="40" style="2" customWidth="1"/>
    <col min="13570" max="13570" width="16.1796875" style="2" customWidth="1"/>
    <col min="13571" max="13571" width="8.26953125" style="2" customWidth="1"/>
    <col min="13572" max="13572" width="6.26953125" style="2" customWidth="1"/>
    <col min="13573" max="13573" width="6.7265625" style="2" customWidth="1"/>
    <col min="13574" max="13574" width="18.81640625" style="2" customWidth="1"/>
    <col min="13575" max="13576" width="17.81640625" style="2" customWidth="1"/>
    <col min="13577" max="13577" width="25.54296875" style="2" customWidth="1"/>
    <col min="13578" max="13581" width="9.1796875" style="2"/>
    <col min="13582" max="13582" width="9.1796875" style="2" customWidth="1"/>
    <col min="13583" max="13824" width="9.1796875" style="2"/>
    <col min="13825" max="13825" width="40" style="2" customWidth="1"/>
    <col min="13826" max="13826" width="16.1796875" style="2" customWidth="1"/>
    <col min="13827" max="13827" width="8.26953125" style="2" customWidth="1"/>
    <col min="13828" max="13828" width="6.26953125" style="2" customWidth="1"/>
    <col min="13829" max="13829" width="6.7265625" style="2" customWidth="1"/>
    <col min="13830" max="13830" width="18.81640625" style="2" customWidth="1"/>
    <col min="13831" max="13832" width="17.81640625" style="2" customWidth="1"/>
    <col min="13833" max="13833" width="25.54296875" style="2" customWidth="1"/>
    <col min="13834" max="13837" width="9.1796875" style="2"/>
    <col min="13838" max="13838" width="9.1796875" style="2" customWidth="1"/>
    <col min="13839" max="14080" width="9.1796875" style="2"/>
    <col min="14081" max="14081" width="40" style="2" customWidth="1"/>
    <col min="14082" max="14082" width="16.1796875" style="2" customWidth="1"/>
    <col min="14083" max="14083" width="8.26953125" style="2" customWidth="1"/>
    <col min="14084" max="14084" width="6.26953125" style="2" customWidth="1"/>
    <col min="14085" max="14085" width="6.7265625" style="2" customWidth="1"/>
    <col min="14086" max="14086" width="18.81640625" style="2" customWidth="1"/>
    <col min="14087" max="14088" width="17.81640625" style="2" customWidth="1"/>
    <col min="14089" max="14089" width="25.54296875" style="2" customWidth="1"/>
    <col min="14090" max="14093" width="9.1796875" style="2"/>
    <col min="14094" max="14094" width="9.1796875" style="2" customWidth="1"/>
    <col min="14095" max="14336" width="9.1796875" style="2"/>
    <col min="14337" max="14337" width="40" style="2" customWidth="1"/>
    <col min="14338" max="14338" width="16.1796875" style="2" customWidth="1"/>
    <col min="14339" max="14339" width="8.26953125" style="2" customWidth="1"/>
    <col min="14340" max="14340" width="6.26953125" style="2" customWidth="1"/>
    <col min="14341" max="14341" width="6.7265625" style="2" customWidth="1"/>
    <col min="14342" max="14342" width="18.81640625" style="2" customWidth="1"/>
    <col min="14343" max="14344" width="17.81640625" style="2" customWidth="1"/>
    <col min="14345" max="14345" width="25.54296875" style="2" customWidth="1"/>
    <col min="14346" max="14349" width="9.1796875" style="2"/>
    <col min="14350" max="14350" width="9.1796875" style="2" customWidth="1"/>
    <col min="14351" max="14592" width="9.1796875" style="2"/>
    <col min="14593" max="14593" width="40" style="2" customWidth="1"/>
    <col min="14594" max="14594" width="16.1796875" style="2" customWidth="1"/>
    <col min="14595" max="14595" width="8.26953125" style="2" customWidth="1"/>
    <col min="14596" max="14596" width="6.26953125" style="2" customWidth="1"/>
    <col min="14597" max="14597" width="6.7265625" style="2" customWidth="1"/>
    <col min="14598" max="14598" width="18.81640625" style="2" customWidth="1"/>
    <col min="14599" max="14600" width="17.81640625" style="2" customWidth="1"/>
    <col min="14601" max="14601" width="25.54296875" style="2" customWidth="1"/>
    <col min="14602" max="14605" width="9.1796875" style="2"/>
    <col min="14606" max="14606" width="9.1796875" style="2" customWidth="1"/>
    <col min="14607" max="14848" width="9.1796875" style="2"/>
    <col min="14849" max="14849" width="40" style="2" customWidth="1"/>
    <col min="14850" max="14850" width="16.1796875" style="2" customWidth="1"/>
    <col min="14851" max="14851" width="8.26953125" style="2" customWidth="1"/>
    <col min="14852" max="14852" width="6.26953125" style="2" customWidth="1"/>
    <col min="14853" max="14853" width="6.7265625" style="2" customWidth="1"/>
    <col min="14854" max="14854" width="18.81640625" style="2" customWidth="1"/>
    <col min="14855" max="14856" width="17.81640625" style="2" customWidth="1"/>
    <col min="14857" max="14857" width="25.54296875" style="2" customWidth="1"/>
    <col min="14858" max="14861" width="9.1796875" style="2"/>
    <col min="14862" max="14862" width="9.1796875" style="2" customWidth="1"/>
    <col min="14863" max="15104" width="9.1796875" style="2"/>
    <col min="15105" max="15105" width="40" style="2" customWidth="1"/>
    <col min="15106" max="15106" width="16.1796875" style="2" customWidth="1"/>
    <col min="15107" max="15107" width="8.26953125" style="2" customWidth="1"/>
    <col min="15108" max="15108" width="6.26953125" style="2" customWidth="1"/>
    <col min="15109" max="15109" width="6.7265625" style="2" customWidth="1"/>
    <col min="15110" max="15110" width="18.81640625" style="2" customWidth="1"/>
    <col min="15111" max="15112" width="17.81640625" style="2" customWidth="1"/>
    <col min="15113" max="15113" width="25.54296875" style="2" customWidth="1"/>
    <col min="15114" max="15117" width="9.1796875" style="2"/>
    <col min="15118" max="15118" width="9.1796875" style="2" customWidth="1"/>
    <col min="15119" max="15360" width="9.1796875" style="2"/>
    <col min="15361" max="15361" width="40" style="2" customWidth="1"/>
    <col min="15362" max="15362" width="16.1796875" style="2" customWidth="1"/>
    <col min="15363" max="15363" width="8.26953125" style="2" customWidth="1"/>
    <col min="15364" max="15364" width="6.26953125" style="2" customWidth="1"/>
    <col min="15365" max="15365" width="6.7265625" style="2" customWidth="1"/>
    <col min="15366" max="15366" width="18.81640625" style="2" customWidth="1"/>
    <col min="15367" max="15368" width="17.81640625" style="2" customWidth="1"/>
    <col min="15369" max="15369" width="25.54296875" style="2" customWidth="1"/>
    <col min="15370" max="15373" width="9.1796875" style="2"/>
    <col min="15374" max="15374" width="9.1796875" style="2" customWidth="1"/>
    <col min="15375" max="15616" width="9.1796875" style="2"/>
    <col min="15617" max="15617" width="40" style="2" customWidth="1"/>
    <col min="15618" max="15618" width="16.1796875" style="2" customWidth="1"/>
    <col min="15619" max="15619" width="8.26953125" style="2" customWidth="1"/>
    <col min="15620" max="15620" width="6.26953125" style="2" customWidth="1"/>
    <col min="15621" max="15621" width="6.7265625" style="2" customWidth="1"/>
    <col min="15622" max="15622" width="18.81640625" style="2" customWidth="1"/>
    <col min="15623" max="15624" width="17.81640625" style="2" customWidth="1"/>
    <col min="15625" max="15625" width="25.54296875" style="2" customWidth="1"/>
    <col min="15626" max="15629" width="9.1796875" style="2"/>
    <col min="15630" max="15630" width="9.1796875" style="2" customWidth="1"/>
    <col min="15631" max="15872" width="9.1796875" style="2"/>
    <col min="15873" max="15873" width="40" style="2" customWidth="1"/>
    <col min="15874" max="15874" width="16.1796875" style="2" customWidth="1"/>
    <col min="15875" max="15875" width="8.26953125" style="2" customWidth="1"/>
    <col min="15876" max="15876" width="6.26953125" style="2" customWidth="1"/>
    <col min="15877" max="15877" width="6.7265625" style="2" customWidth="1"/>
    <col min="15878" max="15878" width="18.81640625" style="2" customWidth="1"/>
    <col min="15879" max="15880" width="17.81640625" style="2" customWidth="1"/>
    <col min="15881" max="15881" width="25.54296875" style="2" customWidth="1"/>
    <col min="15882" max="15885" width="9.1796875" style="2"/>
    <col min="15886" max="15886" width="9.1796875" style="2" customWidth="1"/>
    <col min="15887" max="16128" width="9.1796875" style="2"/>
    <col min="16129" max="16129" width="40" style="2" customWidth="1"/>
    <col min="16130" max="16130" width="16.1796875" style="2" customWidth="1"/>
    <col min="16131" max="16131" width="8.26953125" style="2" customWidth="1"/>
    <col min="16132" max="16132" width="6.26953125" style="2" customWidth="1"/>
    <col min="16133" max="16133" width="6.7265625" style="2" customWidth="1"/>
    <col min="16134" max="16134" width="18.81640625" style="2" customWidth="1"/>
    <col min="16135" max="16136" width="17.81640625" style="2" customWidth="1"/>
    <col min="16137" max="16137" width="25.54296875" style="2" customWidth="1"/>
    <col min="16138" max="16141" width="9.1796875" style="2"/>
    <col min="16142" max="16142" width="9.1796875" style="2" customWidth="1"/>
    <col min="16143" max="16384" width="9.1796875" style="2"/>
  </cols>
  <sheetData>
    <row r="1" spans="1:15" ht="14.25" customHeight="1" x14ac:dyDescent="0.3">
      <c r="A1" s="117" t="s">
        <v>544</v>
      </c>
      <c r="B1" s="1"/>
      <c r="C1" s="1"/>
      <c r="D1" s="1"/>
      <c r="E1" s="1"/>
      <c r="F1" s="1"/>
      <c r="G1" s="1"/>
      <c r="H1" s="1"/>
      <c r="I1" s="35" t="s">
        <v>8</v>
      </c>
    </row>
    <row r="2" spans="1:15" ht="16.899999999999999" customHeight="1" x14ac:dyDescent="0.3">
      <c r="A2" s="118" t="str">
        <f>IF(Anmälare_Ifyllningsanvisning!B4="","Ange aktörens namn på den första fliken",CONCATENATE(Anmälare_Ifyllningsanvisning!$A4,Anmälare_Ifyllningsanvisning!$B4))</f>
        <v>Ange aktörens namn på den första fliken</v>
      </c>
      <c r="B2" s="1"/>
      <c r="C2" s="1"/>
      <c r="D2" s="1"/>
      <c r="E2" s="1"/>
      <c r="F2" s="1"/>
      <c r="G2" s="1"/>
      <c r="H2" s="1"/>
      <c r="I2" s="36"/>
    </row>
    <row r="3" spans="1:15" ht="16.899999999999999" customHeight="1" x14ac:dyDescent="0.3">
      <c r="A3" s="118" t="str">
        <f>IF(Anmälare_Ifyllningsanvisning!B5="","Ange kundnumret på den första fliken",CONCATENATE(Anmälare_Ifyllningsanvisning!$A5,Anmälare_Ifyllningsanvisning!$B5))</f>
        <v>Ange kundnumret på den första fliken</v>
      </c>
      <c r="B3" s="1"/>
      <c r="C3" s="1"/>
      <c r="D3" s="1"/>
      <c r="E3" s="1"/>
      <c r="F3" s="1"/>
      <c r="G3" s="1"/>
      <c r="H3" s="1"/>
      <c r="I3" s="36"/>
    </row>
    <row r="4" spans="1:15" ht="16.899999999999999" customHeight="1" x14ac:dyDescent="0.3">
      <c r="A4" s="119" t="str">
        <f>IF(Anmälare_Ifyllningsanvisning!B6="","Ange anmälarens namn på den första fliken",CONCATENATE(Anmälare_Ifyllningsanvisning!$A6,Anmälare_Ifyllningsanvisning!$B6))</f>
        <v>Ange anmälarens namn på den första fliken</v>
      </c>
      <c r="B4" s="1"/>
      <c r="C4" s="1"/>
      <c r="D4" s="1"/>
      <c r="E4" s="1"/>
      <c r="F4" s="1"/>
      <c r="G4" s="1"/>
      <c r="H4" s="1"/>
    </row>
    <row r="5" spans="1:15" ht="30" customHeight="1" x14ac:dyDescent="0.3">
      <c r="A5" s="37" t="s">
        <v>0</v>
      </c>
      <c r="B5" s="38"/>
      <c r="C5" s="38"/>
      <c r="D5" s="38"/>
      <c r="E5" s="38"/>
      <c r="F5" s="38"/>
      <c r="G5" s="38"/>
      <c r="H5" s="39"/>
      <c r="I5" s="3" t="s">
        <v>1</v>
      </c>
    </row>
    <row r="6" spans="1:15" ht="19.5" customHeight="1" x14ac:dyDescent="0.3">
      <c r="A6" s="40" t="s">
        <v>108</v>
      </c>
      <c r="B6" s="110" t="s">
        <v>109</v>
      </c>
      <c r="C6" s="41"/>
      <c r="D6" s="42" t="s">
        <v>110</v>
      </c>
      <c r="E6" s="43"/>
      <c r="F6" s="44" t="s">
        <v>111</v>
      </c>
      <c r="G6" s="45"/>
      <c r="H6" s="45"/>
      <c r="I6" s="46" t="s">
        <v>112</v>
      </c>
    </row>
    <row r="7" spans="1:15" ht="19.5" customHeight="1" x14ac:dyDescent="0.3">
      <c r="A7" s="47"/>
      <c r="B7" s="110" t="s">
        <v>113</v>
      </c>
      <c r="C7" s="48"/>
      <c r="D7" s="49" t="s">
        <v>114</v>
      </c>
      <c r="E7" s="50"/>
      <c r="F7" s="51"/>
      <c r="G7" s="52"/>
      <c r="H7" s="52"/>
      <c r="I7" s="46"/>
    </row>
    <row r="8" spans="1:15" ht="15" customHeight="1" x14ac:dyDescent="0.3">
      <c r="A8" s="53"/>
      <c r="B8" s="111" t="s">
        <v>115</v>
      </c>
      <c r="C8" s="54"/>
      <c r="D8" s="55" t="s">
        <v>116</v>
      </c>
      <c r="E8" s="55" t="s">
        <v>117</v>
      </c>
      <c r="F8" s="56" t="s">
        <v>118</v>
      </c>
      <c r="G8" s="52" t="s">
        <v>119</v>
      </c>
      <c r="H8" s="52" t="s">
        <v>120</v>
      </c>
      <c r="I8" s="57"/>
    </row>
    <row r="9" spans="1:15" ht="14.25" customHeight="1" thickBot="1" x14ac:dyDescent="0.35">
      <c r="A9" s="58"/>
      <c r="B9" s="54"/>
      <c r="C9" s="54"/>
      <c r="D9" s="59" t="s">
        <v>121</v>
      </c>
      <c r="E9" s="59" t="s">
        <v>121</v>
      </c>
      <c r="F9" s="60" t="s">
        <v>122</v>
      </c>
      <c r="G9" s="61" t="s">
        <v>123</v>
      </c>
      <c r="H9" s="62" t="s">
        <v>124</v>
      </c>
      <c r="I9" s="63"/>
    </row>
    <row r="10" spans="1:15" ht="18" customHeight="1" thickTop="1" thickBot="1" x14ac:dyDescent="0.35">
      <c r="A10" s="64" t="s">
        <v>125</v>
      </c>
      <c r="B10" s="65"/>
      <c r="C10" s="65"/>
      <c r="D10" s="66"/>
      <c r="E10" s="66"/>
      <c r="F10" s="67">
        <f>SUM(F12:F97)</f>
        <v>0</v>
      </c>
      <c r="G10" s="67"/>
      <c r="H10" s="67"/>
      <c r="I10" s="68"/>
    </row>
    <row r="11" spans="1:15" ht="7.15" customHeight="1" x14ac:dyDescent="0.3">
      <c r="A11" s="69" t="s">
        <v>126</v>
      </c>
      <c r="B11" s="70" t="s">
        <v>127</v>
      </c>
      <c r="C11" s="71" t="s">
        <v>128</v>
      </c>
      <c r="D11" s="71" t="s">
        <v>129</v>
      </c>
      <c r="E11" s="71" t="s">
        <v>130</v>
      </c>
      <c r="F11" s="72" t="s">
        <v>131</v>
      </c>
      <c r="G11" s="73" t="s">
        <v>132</v>
      </c>
      <c r="H11" s="73" t="s">
        <v>133</v>
      </c>
      <c r="I11" s="74" t="s">
        <v>134</v>
      </c>
      <c r="J11" s="75" t="s">
        <v>135</v>
      </c>
      <c r="K11" s="75" t="s">
        <v>136</v>
      </c>
    </row>
    <row r="12" spans="1:15" ht="18" customHeight="1" x14ac:dyDescent="0.3">
      <c r="A12" s="76"/>
      <c r="B12" s="77"/>
      <c r="C12" s="78"/>
      <c r="D12" s="79"/>
      <c r="E12" s="79"/>
      <c r="F12" s="80"/>
      <c r="G12" s="81"/>
      <c r="H12" s="81"/>
      <c r="I12" s="82"/>
      <c r="J12" s="83" t="str">
        <f>IF(D12="X","_gmo",IF(E12="x","_eko",""))</f>
        <v/>
      </c>
      <c r="K12" s="83" t="str">
        <f>CONCATENATE(B12,J12)</f>
        <v/>
      </c>
      <c r="O12" s="84"/>
    </row>
    <row r="13" spans="1:15" ht="18" customHeight="1" x14ac:dyDescent="0.35">
      <c r="A13" s="76"/>
      <c r="B13" s="77"/>
      <c r="C13" s="78"/>
      <c r="D13" s="79"/>
      <c r="E13" s="79"/>
      <c r="F13" s="80"/>
      <c r="G13" s="81"/>
      <c r="H13" s="81"/>
      <c r="I13" s="82"/>
      <c r="J13" s="83" t="str">
        <f t="shared" ref="J13:J76" si="0">IF(D13="X","_gmo",IF(E13="x","_eko",""))</f>
        <v/>
      </c>
      <c r="K13" s="83" t="str">
        <f t="shared" ref="K13:K76" si="1">CONCATENATE(B13,J13)</f>
        <v/>
      </c>
      <c r="O13" s="85"/>
    </row>
    <row r="14" spans="1:15" ht="18" customHeight="1" x14ac:dyDescent="0.3">
      <c r="A14" s="76"/>
      <c r="B14" s="76"/>
      <c r="C14" s="76"/>
      <c r="D14" s="86"/>
      <c r="E14" s="86"/>
      <c r="F14" s="87"/>
      <c r="G14" s="81"/>
      <c r="H14" s="81"/>
      <c r="I14" s="82"/>
      <c r="J14" s="83" t="str">
        <f t="shared" si="0"/>
        <v/>
      </c>
      <c r="K14" s="83" t="str">
        <f t="shared" si="1"/>
        <v/>
      </c>
    </row>
    <row r="15" spans="1:15" ht="18" customHeight="1" x14ac:dyDescent="0.3">
      <c r="A15" s="76"/>
      <c r="B15" s="88"/>
      <c r="C15" s="88"/>
      <c r="D15" s="89"/>
      <c r="E15" s="89"/>
      <c r="F15" s="87"/>
      <c r="G15" s="81"/>
      <c r="H15" s="81"/>
      <c r="I15" s="82"/>
      <c r="J15" s="83" t="str">
        <f t="shared" si="0"/>
        <v/>
      </c>
      <c r="K15" s="83" t="str">
        <f t="shared" si="1"/>
        <v/>
      </c>
    </row>
    <row r="16" spans="1:15" ht="18" customHeight="1" x14ac:dyDescent="0.3">
      <c r="A16" s="76"/>
      <c r="B16" s="76"/>
      <c r="C16" s="76"/>
      <c r="D16" s="86"/>
      <c r="E16" s="86"/>
      <c r="F16" s="87"/>
      <c r="G16" s="81"/>
      <c r="H16" s="81"/>
      <c r="I16" s="82"/>
      <c r="J16" s="83" t="str">
        <f t="shared" si="0"/>
        <v/>
      </c>
      <c r="K16" s="83" t="str">
        <f t="shared" si="1"/>
        <v/>
      </c>
    </row>
    <row r="17" spans="1:11" ht="18" customHeight="1" x14ac:dyDescent="0.3">
      <c r="A17" s="76"/>
      <c r="B17" s="76"/>
      <c r="C17" s="76"/>
      <c r="D17" s="86"/>
      <c r="E17" s="86"/>
      <c r="F17" s="87"/>
      <c r="G17" s="81"/>
      <c r="H17" s="81"/>
      <c r="I17" s="82"/>
      <c r="J17" s="83" t="str">
        <f t="shared" si="0"/>
        <v/>
      </c>
      <c r="K17" s="83" t="str">
        <f t="shared" si="1"/>
        <v/>
      </c>
    </row>
    <row r="18" spans="1:11" ht="18" customHeight="1" x14ac:dyDescent="0.3">
      <c r="A18" s="76"/>
      <c r="B18" s="77"/>
      <c r="C18" s="78"/>
      <c r="D18" s="79"/>
      <c r="E18" s="79"/>
      <c r="F18" s="80"/>
      <c r="G18" s="81"/>
      <c r="H18" s="81"/>
      <c r="I18" s="82"/>
      <c r="J18" s="83" t="str">
        <f t="shared" si="0"/>
        <v/>
      </c>
      <c r="K18" s="83" t="str">
        <f t="shared" si="1"/>
        <v/>
      </c>
    </row>
    <row r="19" spans="1:11" ht="18" customHeight="1" x14ac:dyDescent="0.3">
      <c r="A19" s="76"/>
      <c r="B19" s="77"/>
      <c r="C19" s="78"/>
      <c r="D19" s="79"/>
      <c r="E19" s="79"/>
      <c r="F19" s="80"/>
      <c r="G19" s="81"/>
      <c r="H19" s="81"/>
      <c r="I19" s="82"/>
      <c r="J19" s="83" t="str">
        <f t="shared" si="0"/>
        <v/>
      </c>
      <c r="K19" s="83" t="str">
        <f t="shared" si="1"/>
        <v/>
      </c>
    </row>
    <row r="20" spans="1:11" ht="18" customHeight="1" x14ac:dyDescent="0.3">
      <c r="A20" s="76"/>
      <c r="B20" s="77"/>
      <c r="C20" s="78"/>
      <c r="D20" s="79"/>
      <c r="E20" s="79"/>
      <c r="F20" s="80"/>
      <c r="G20" s="81"/>
      <c r="H20" s="81"/>
      <c r="I20" s="82"/>
      <c r="J20" s="83" t="str">
        <f t="shared" si="0"/>
        <v/>
      </c>
      <c r="K20" s="83" t="str">
        <f t="shared" si="1"/>
        <v/>
      </c>
    </row>
    <row r="21" spans="1:11" ht="18" customHeight="1" x14ac:dyDescent="0.3">
      <c r="A21" s="76"/>
      <c r="B21" s="77"/>
      <c r="C21" s="78"/>
      <c r="D21" s="79"/>
      <c r="E21" s="79"/>
      <c r="F21" s="80"/>
      <c r="G21" s="81"/>
      <c r="H21" s="81"/>
      <c r="I21" s="82"/>
      <c r="J21" s="83" t="str">
        <f t="shared" si="0"/>
        <v/>
      </c>
      <c r="K21" s="83" t="str">
        <f t="shared" si="1"/>
        <v/>
      </c>
    </row>
    <row r="22" spans="1:11" ht="18" customHeight="1" x14ac:dyDescent="0.3">
      <c r="A22" s="76"/>
      <c r="B22" s="77"/>
      <c r="C22" s="78"/>
      <c r="D22" s="79"/>
      <c r="E22" s="79"/>
      <c r="F22" s="80"/>
      <c r="G22" s="81"/>
      <c r="H22" s="81"/>
      <c r="I22" s="82"/>
      <c r="J22" s="83" t="str">
        <f t="shared" si="0"/>
        <v/>
      </c>
      <c r="K22" s="83" t="str">
        <f t="shared" si="1"/>
        <v/>
      </c>
    </row>
    <row r="23" spans="1:11" ht="18" customHeight="1" x14ac:dyDescent="0.3">
      <c r="A23" s="76"/>
      <c r="B23" s="77"/>
      <c r="C23" s="78"/>
      <c r="D23" s="79"/>
      <c r="E23" s="79"/>
      <c r="F23" s="80"/>
      <c r="G23" s="81"/>
      <c r="H23" s="81"/>
      <c r="I23" s="82"/>
      <c r="J23" s="83" t="str">
        <f t="shared" si="0"/>
        <v/>
      </c>
      <c r="K23" s="83" t="str">
        <f t="shared" si="1"/>
        <v/>
      </c>
    </row>
    <row r="24" spans="1:11" ht="18" customHeight="1" x14ac:dyDescent="0.3">
      <c r="A24" s="76"/>
      <c r="B24" s="77"/>
      <c r="C24" s="78"/>
      <c r="D24" s="79"/>
      <c r="E24" s="79"/>
      <c r="F24" s="80"/>
      <c r="G24" s="81"/>
      <c r="H24" s="81"/>
      <c r="I24" s="82"/>
      <c r="J24" s="83" t="str">
        <f t="shared" si="0"/>
        <v/>
      </c>
      <c r="K24" s="83" t="str">
        <f t="shared" si="1"/>
        <v/>
      </c>
    </row>
    <row r="25" spans="1:11" ht="18" customHeight="1" x14ac:dyDescent="0.3">
      <c r="A25" s="76"/>
      <c r="B25" s="77"/>
      <c r="C25" s="78"/>
      <c r="D25" s="79"/>
      <c r="E25" s="79"/>
      <c r="F25" s="80"/>
      <c r="G25" s="81"/>
      <c r="H25" s="81"/>
      <c r="I25" s="82"/>
      <c r="J25" s="83" t="str">
        <f t="shared" si="0"/>
        <v/>
      </c>
      <c r="K25" s="83" t="str">
        <f t="shared" si="1"/>
        <v/>
      </c>
    </row>
    <row r="26" spans="1:11" ht="18" customHeight="1" x14ac:dyDescent="0.3">
      <c r="A26" s="76"/>
      <c r="B26" s="77"/>
      <c r="C26" s="78"/>
      <c r="D26" s="79"/>
      <c r="E26" s="79"/>
      <c r="F26" s="80"/>
      <c r="G26" s="81"/>
      <c r="H26" s="81"/>
      <c r="I26" s="82"/>
      <c r="J26" s="83" t="str">
        <f t="shared" si="0"/>
        <v/>
      </c>
      <c r="K26" s="83" t="str">
        <f t="shared" si="1"/>
        <v/>
      </c>
    </row>
    <row r="27" spans="1:11" ht="18" customHeight="1" x14ac:dyDescent="0.3">
      <c r="A27" s="76"/>
      <c r="B27" s="77"/>
      <c r="C27" s="78"/>
      <c r="D27" s="79"/>
      <c r="E27" s="79"/>
      <c r="F27" s="80"/>
      <c r="G27" s="81"/>
      <c r="H27" s="81"/>
      <c r="I27" s="82"/>
      <c r="J27" s="83" t="str">
        <f t="shared" si="0"/>
        <v/>
      </c>
      <c r="K27" s="83" t="str">
        <f t="shared" si="1"/>
        <v/>
      </c>
    </row>
    <row r="28" spans="1:11" ht="18" customHeight="1" x14ac:dyDescent="0.3">
      <c r="A28" s="76"/>
      <c r="B28" s="77"/>
      <c r="C28" s="78"/>
      <c r="D28" s="79"/>
      <c r="E28" s="79"/>
      <c r="F28" s="80"/>
      <c r="G28" s="81"/>
      <c r="H28" s="81"/>
      <c r="I28" s="82"/>
      <c r="J28" s="83" t="str">
        <f t="shared" si="0"/>
        <v/>
      </c>
      <c r="K28" s="83" t="str">
        <f t="shared" si="1"/>
        <v/>
      </c>
    </row>
    <row r="29" spans="1:11" ht="18" customHeight="1" x14ac:dyDescent="0.3">
      <c r="A29" s="76"/>
      <c r="B29" s="77"/>
      <c r="C29" s="78"/>
      <c r="D29" s="79"/>
      <c r="E29" s="79"/>
      <c r="F29" s="80"/>
      <c r="G29" s="81"/>
      <c r="H29" s="81"/>
      <c r="I29" s="82"/>
      <c r="J29" s="83" t="str">
        <f t="shared" si="0"/>
        <v/>
      </c>
      <c r="K29" s="83" t="str">
        <f t="shared" si="1"/>
        <v/>
      </c>
    </row>
    <row r="30" spans="1:11" ht="18" customHeight="1" x14ac:dyDescent="0.3">
      <c r="A30" s="76"/>
      <c r="B30" s="77"/>
      <c r="C30" s="78"/>
      <c r="D30" s="79"/>
      <c r="E30" s="79"/>
      <c r="F30" s="80"/>
      <c r="G30" s="81"/>
      <c r="H30" s="81"/>
      <c r="I30" s="82"/>
      <c r="J30" s="83" t="str">
        <f t="shared" si="0"/>
        <v/>
      </c>
      <c r="K30" s="83" t="str">
        <f t="shared" si="1"/>
        <v/>
      </c>
    </row>
    <row r="31" spans="1:11" ht="18" customHeight="1" x14ac:dyDescent="0.3">
      <c r="A31" s="76"/>
      <c r="B31" s="77"/>
      <c r="C31" s="78"/>
      <c r="D31" s="79"/>
      <c r="E31" s="79"/>
      <c r="F31" s="80"/>
      <c r="G31" s="81"/>
      <c r="H31" s="81"/>
      <c r="I31" s="82"/>
      <c r="J31" s="83" t="str">
        <f t="shared" si="0"/>
        <v/>
      </c>
      <c r="K31" s="83" t="str">
        <f t="shared" si="1"/>
        <v/>
      </c>
    </row>
    <row r="32" spans="1:11" ht="18" customHeight="1" x14ac:dyDescent="0.3">
      <c r="A32" s="76"/>
      <c r="B32" s="77"/>
      <c r="C32" s="78"/>
      <c r="D32" s="79"/>
      <c r="E32" s="79"/>
      <c r="F32" s="80"/>
      <c r="G32" s="81"/>
      <c r="H32" s="81"/>
      <c r="I32" s="82"/>
      <c r="J32" s="83" t="str">
        <f t="shared" si="0"/>
        <v/>
      </c>
      <c r="K32" s="83" t="str">
        <f t="shared" si="1"/>
        <v/>
      </c>
    </row>
    <row r="33" spans="1:11" ht="18" customHeight="1" x14ac:dyDescent="0.3">
      <c r="A33" s="76"/>
      <c r="B33" s="77"/>
      <c r="C33" s="78"/>
      <c r="D33" s="79"/>
      <c r="E33" s="79"/>
      <c r="F33" s="80"/>
      <c r="G33" s="81"/>
      <c r="H33" s="81"/>
      <c r="I33" s="82"/>
      <c r="J33" s="83" t="str">
        <f t="shared" si="0"/>
        <v/>
      </c>
      <c r="K33" s="83" t="str">
        <f t="shared" si="1"/>
        <v/>
      </c>
    </row>
    <row r="34" spans="1:11" ht="18" customHeight="1" x14ac:dyDescent="0.3">
      <c r="A34" s="76"/>
      <c r="B34" s="77"/>
      <c r="C34" s="78"/>
      <c r="D34" s="79"/>
      <c r="E34" s="79"/>
      <c r="F34" s="80"/>
      <c r="G34" s="81"/>
      <c r="H34" s="81"/>
      <c r="I34" s="82"/>
      <c r="J34" s="83" t="str">
        <f t="shared" si="0"/>
        <v/>
      </c>
      <c r="K34" s="83" t="str">
        <f t="shared" si="1"/>
        <v/>
      </c>
    </row>
    <row r="35" spans="1:11" ht="18" customHeight="1" x14ac:dyDescent="0.3">
      <c r="A35" s="76"/>
      <c r="B35" s="77"/>
      <c r="C35" s="78"/>
      <c r="D35" s="79"/>
      <c r="E35" s="79"/>
      <c r="F35" s="80"/>
      <c r="G35" s="81"/>
      <c r="H35" s="81"/>
      <c r="I35" s="82"/>
      <c r="J35" s="83" t="str">
        <f t="shared" si="0"/>
        <v/>
      </c>
      <c r="K35" s="83" t="str">
        <f t="shared" si="1"/>
        <v/>
      </c>
    </row>
    <row r="36" spans="1:11" ht="18" customHeight="1" x14ac:dyDescent="0.3">
      <c r="A36" s="76"/>
      <c r="B36" s="77"/>
      <c r="C36" s="78"/>
      <c r="D36" s="79"/>
      <c r="E36" s="79"/>
      <c r="F36" s="80"/>
      <c r="G36" s="81"/>
      <c r="H36" s="81"/>
      <c r="I36" s="82"/>
      <c r="J36" s="83" t="str">
        <f t="shared" si="0"/>
        <v/>
      </c>
      <c r="K36" s="83" t="str">
        <f t="shared" si="1"/>
        <v/>
      </c>
    </row>
    <row r="37" spans="1:11" ht="18" customHeight="1" x14ac:dyDescent="0.3">
      <c r="A37" s="76"/>
      <c r="B37" s="77"/>
      <c r="C37" s="78"/>
      <c r="D37" s="79"/>
      <c r="E37" s="79"/>
      <c r="F37" s="80"/>
      <c r="G37" s="81"/>
      <c r="H37" s="81"/>
      <c r="I37" s="82"/>
      <c r="J37" s="83" t="str">
        <f t="shared" si="0"/>
        <v/>
      </c>
      <c r="K37" s="83" t="str">
        <f t="shared" si="1"/>
        <v/>
      </c>
    </row>
    <row r="38" spans="1:11" ht="18" customHeight="1" x14ac:dyDescent="0.3">
      <c r="A38" s="76"/>
      <c r="B38" s="77"/>
      <c r="C38" s="78"/>
      <c r="D38" s="79"/>
      <c r="E38" s="79"/>
      <c r="F38" s="80"/>
      <c r="G38" s="81"/>
      <c r="H38" s="81"/>
      <c r="I38" s="82"/>
      <c r="J38" s="83" t="str">
        <f t="shared" si="0"/>
        <v/>
      </c>
      <c r="K38" s="83" t="str">
        <f t="shared" si="1"/>
        <v/>
      </c>
    </row>
    <row r="39" spans="1:11" ht="18" customHeight="1" x14ac:dyDescent="0.3">
      <c r="A39" s="76"/>
      <c r="B39" s="77"/>
      <c r="C39" s="78"/>
      <c r="D39" s="79"/>
      <c r="E39" s="79"/>
      <c r="F39" s="80"/>
      <c r="G39" s="81"/>
      <c r="H39" s="81"/>
      <c r="I39" s="82"/>
      <c r="J39" s="83" t="str">
        <f t="shared" si="0"/>
        <v/>
      </c>
      <c r="K39" s="83" t="str">
        <f t="shared" si="1"/>
        <v/>
      </c>
    </row>
    <row r="40" spans="1:11" ht="18" customHeight="1" x14ac:dyDescent="0.3">
      <c r="A40" s="76"/>
      <c r="B40" s="77"/>
      <c r="C40" s="78"/>
      <c r="D40" s="79"/>
      <c r="E40" s="79"/>
      <c r="F40" s="80"/>
      <c r="G40" s="81"/>
      <c r="H40" s="81"/>
      <c r="I40" s="82"/>
      <c r="J40" s="83" t="str">
        <f t="shared" si="0"/>
        <v/>
      </c>
      <c r="K40" s="83" t="str">
        <f t="shared" si="1"/>
        <v/>
      </c>
    </row>
    <row r="41" spans="1:11" ht="18" customHeight="1" x14ac:dyDescent="0.3">
      <c r="A41" s="76"/>
      <c r="B41" s="77"/>
      <c r="C41" s="78"/>
      <c r="D41" s="79"/>
      <c r="E41" s="79"/>
      <c r="F41" s="80"/>
      <c r="G41" s="81"/>
      <c r="H41" s="81"/>
      <c r="I41" s="82"/>
      <c r="J41" s="83" t="str">
        <f t="shared" si="0"/>
        <v/>
      </c>
      <c r="K41" s="83" t="str">
        <f t="shared" si="1"/>
        <v/>
      </c>
    </row>
    <row r="42" spans="1:11" ht="18" customHeight="1" x14ac:dyDescent="0.3">
      <c r="A42" s="76"/>
      <c r="B42" s="77"/>
      <c r="C42" s="78"/>
      <c r="D42" s="79"/>
      <c r="E42" s="79"/>
      <c r="F42" s="80"/>
      <c r="G42" s="81"/>
      <c r="H42" s="81"/>
      <c r="I42" s="82"/>
      <c r="J42" s="83" t="str">
        <f t="shared" si="0"/>
        <v/>
      </c>
      <c r="K42" s="83" t="str">
        <f t="shared" si="1"/>
        <v/>
      </c>
    </row>
    <row r="43" spans="1:11" ht="18" customHeight="1" x14ac:dyDescent="0.3">
      <c r="A43" s="76"/>
      <c r="B43" s="77"/>
      <c r="C43" s="78"/>
      <c r="D43" s="79"/>
      <c r="E43" s="79"/>
      <c r="F43" s="80"/>
      <c r="G43" s="81"/>
      <c r="H43" s="81"/>
      <c r="I43" s="82"/>
      <c r="J43" s="83" t="str">
        <f t="shared" si="0"/>
        <v/>
      </c>
      <c r="K43" s="83" t="str">
        <f t="shared" si="1"/>
        <v/>
      </c>
    </row>
    <row r="44" spans="1:11" ht="18" customHeight="1" x14ac:dyDescent="0.3">
      <c r="A44" s="76"/>
      <c r="B44" s="77"/>
      <c r="C44" s="78"/>
      <c r="D44" s="79"/>
      <c r="E44" s="79"/>
      <c r="F44" s="80"/>
      <c r="G44" s="81"/>
      <c r="H44" s="81"/>
      <c r="I44" s="82"/>
      <c r="J44" s="83" t="str">
        <f t="shared" si="0"/>
        <v/>
      </c>
      <c r="K44" s="83" t="str">
        <f t="shared" si="1"/>
        <v/>
      </c>
    </row>
    <row r="45" spans="1:11" ht="18" customHeight="1" x14ac:dyDescent="0.3">
      <c r="A45" s="76"/>
      <c r="B45" s="77"/>
      <c r="C45" s="78"/>
      <c r="D45" s="79"/>
      <c r="E45" s="79"/>
      <c r="F45" s="80"/>
      <c r="G45" s="81"/>
      <c r="H45" s="81"/>
      <c r="I45" s="82"/>
      <c r="J45" s="83" t="str">
        <f t="shared" si="0"/>
        <v/>
      </c>
      <c r="K45" s="83" t="str">
        <f t="shared" si="1"/>
        <v/>
      </c>
    </row>
    <row r="46" spans="1:11" ht="18" customHeight="1" x14ac:dyDescent="0.3">
      <c r="A46" s="76"/>
      <c r="B46" s="77"/>
      <c r="C46" s="78"/>
      <c r="D46" s="79"/>
      <c r="E46" s="79"/>
      <c r="F46" s="80"/>
      <c r="G46" s="81"/>
      <c r="H46" s="81"/>
      <c r="I46" s="82"/>
      <c r="J46" s="83" t="str">
        <f t="shared" si="0"/>
        <v/>
      </c>
      <c r="K46" s="83" t="str">
        <f t="shared" si="1"/>
        <v/>
      </c>
    </row>
    <row r="47" spans="1:11" ht="18" customHeight="1" x14ac:dyDescent="0.3">
      <c r="A47" s="76"/>
      <c r="B47" s="77"/>
      <c r="C47" s="78"/>
      <c r="D47" s="79"/>
      <c r="E47" s="79"/>
      <c r="F47" s="80"/>
      <c r="G47" s="81"/>
      <c r="H47" s="81"/>
      <c r="I47" s="82"/>
      <c r="J47" s="83" t="str">
        <f t="shared" si="0"/>
        <v/>
      </c>
      <c r="K47" s="83" t="str">
        <f t="shared" si="1"/>
        <v/>
      </c>
    </row>
    <row r="48" spans="1:11" ht="18" customHeight="1" x14ac:dyDescent="0.3">
      <c r="A48" s="76"/>
      <c r="B48" s="77"/>
      <c r="C48" s="78"/>
      <c r="D48" s="79"/>
      <c r="E48" s="79"/>
      <c r="F48" s="80"/>
      <c r="G48" s="81"/>
      <c r="H48" s="81"/>
      <c r="I48" s="82"/>
      <c r="J48" s="83" t="str">
        <f t="shared" si="0"/>
        <v/>
      </c>
      <c r="K48" s="83" t="str">
        <f t="shared" si="1"/>
        <v/>
      </c>
    </row>
    <row r="49" spans="1:11" ht="18" customHeight="1" x14ac:dyDescent="0.3">
      <c r="A49" s="76"/>
      <c r="B49" s="77"/>
      <c r="C49" s="78"/>
      <c r="D49" s="79"/>
      <c r="E49" s="79"/>
      <c r="F49" s="80"/>
      <c r="G49" s="81"/>
      <c r="H49" s="81"/>
      <c r="I49" s="82"/>
      <c r="J49" s="83" t="str">
        <f t="shared" si="0"/>
        <v/>
      </c>
      <c r="K49" s="83" t="str">
        <f t="shared" si="1"/>
        <v/>
      </c>
    </row>
    <row r="50" spans="1:11" ht="18" customHeight="1" x14ac:dyDescent="0.3">
      <c r="A50" s="76"/>
      <c r="B50" s="77"/>
      <c r="C50" s="78"/>
      <c r="D50" s="79"/>
      <c r="E50" s="79"/>
      <c r="F50" s="80"/>
      <c r="G50" s="81"/>
      <c r="H50" s="81"/>
      <c r="I50" s="82"/>
      <c r="J50" s="83" t="str">
        <f t="shared" si="0"/>
        <v/>
      </c>
      <c r="K50" s="83" t="str">
        <f t="shared" si="1"/>
        <v/>
      </c>
    </row>
    <row r="51" spans="1:11" ht="18" customHeight="1" x14ac:dyDescent="0.3">
      <c r="A51" s="76"/>
      <c r="B51" s="77"/>
      <c r="C51" s="78"/>
      <c r="D51" s="79"/>
      <c r="E51" s="79"/>
      <c r="F51" s="80"/>
      <c r="G51" s="81"/>
      <c r="H51" s="81"/>
      <c r="I51" s="82"/>
      <c r="J51" s="83" t="str">
        <f t="shared" si="0"/>
        <v/>
      </c>
      <c r="K51" s="83" t="str">
        <f t="shared" si="1"/>
        <v/>
      </c>
    </row>
    <row r="52" spans="1:11" ht="18" customHeight="1" x14ac:dyDescent="0.3">
      <c r="A52" s="76"/>
      <c r="B52" s="77"/>
      <c r="C52" s="78"/>
      <c r="D52" s="79"/>
      <c r="E52" s="79"/>
      <c r="F52" s="80"/>
      <c r="G52" s="81"/>
      <c r="H52" s="81"/>
      <c r="I52" s="82"/>
      <c r="J52" s="83" t="str">
        <f t="shared" si="0"/>
        <v/>
      </c>
      <c r="K52" s="83" t="str">
        <f t="shared" si="1"/>
        <v/>
      </c>
    </row>
    <row r="53" spans="1:11" ht="18" customHeight="1" x14ac:dyDescent="0.3">
      <c r="A53" s="76"/>
      <c r="B53" s="77"/>
      <c r="C53" s="78"/>
      <c r="D53" s="79"/>
      <c r="E53" s="79"/>
      <c r="F53" s="80"/>
      <c r="G53" s="81"/>
      <c r="H53" s="81"/>
      <c r="I53" s="82"/>
      <c r="J53" s="83" t="str">
        <f t="shared" si="0"/>
        <v/>
      </c>
      <c r="K53" s="83" t="str">
        <f t="shared" si="1"/>
        <v/>
      </c>
    </row>
    <row r="54" spans="1:11" ht="18" customHeight="1" x14ac:dyDescent="0.3">
      <c r="A54" s="76"/>
      <c r="B54" s="77"/>
      <c r="C54" s="78"/>
      <c r="D54" s="79"/>
      <c r="E54" s="79"/>
      <c r="F54" s="80"/>
      <c r="G54" s="81"/>
      <c r="H54" s="81"/>
      <c r="I54" s="82"/>
      <c r="J54" s="83" t="str">
        <f t="shared" si="0"/>
        <v/>
      </c>
      <c r="K54" s="83" t="str">
        <f t="shared" si="1"/>
        <v/>
      </c>
    </row>
    <row r="55" spans="1:11" ht="18" customHeight="1" x14ac:dyDescent="0.3">
      <c r="A55" s="76"/>
      <c r="B55" s="77"/>
      <c r="C55" s="78"/>
      <c r="D55" s="79"/>
      <c r="E55" s="79"/>
      <c r="F55" s="80"/>
      <c r="G55" s="81"/>
      <c r="H55" s="81"/>
      <c r="I55" s="82"/>
      <c r="J55" s="83" t="str">
        <f t="shared" si="0"/>
        <v/>
      </c>
      <c r="K55" s="83" t="str">
        <f t="shared" si="1"/>
        <v/>
      </c>
    </row>
    <row r="56" spans="1:11" ht="18" customHeight="1" x14ac:dyDescent="0.3">
      <c r="A56" s="76"/>
      <c r="B56" s="77"/>
      <c r="C56" s="78"/>
      <c r="D56" s="79"/>
      <c r="E56" s="79"/>
      <c r="F56" s="80"/>
      <c r="G56" s="81"/>
      <c r="H56" s="81"/>
      <c r="I56" s="82"/>
      <c r="J56" s="83" t="str">
        <f t="shared" si="0"/>
        <v/>
      </c>
      <c r="K56" s="83" t="str">
        <f t="shared" si="1"/>
        <v/>
      </c>
    </row>
    <row r="57" spans="1:11" ht="18" customHeight="1" x14ac:dyDescent="0.3">
      <c r="A57" s="76"/>
      <c r="B57" s="77"/>
      <c r="C57" s="78"/>
      <c r="D57" s="79"/>
      <c r="E57" s="79"/>
      <c r="F57" s="80"/>
      <c r="G57" s="81"/>
      <c r="H57" s="81"/>
      <c r="I57" s="82"/>
      <c r="J57" s="83" t="str">
        <f t="shared" si="0"/>
        <v/>
      </c>
      <c r="K57" s="83" t="str">
        <f t="shared" si="1"/>
        <v/>
      </c>
    </row>
    <row r="58" spans="1:11" ht="18" customHeight="1" x14ac:dyDescent="0.3">
      <c r="A58" s="76"/>
      <c r="B58" s="77"/>
      <c r="C58" s="78"/>
      <c r="D58" s="79"/>
      <c r="E58" s="79"/>
      <c r="F58" s="80"/>
      <c r="G58" s="81"/>
      <c r="H58" s="81"/>
      <c r="I58" s="82"/>
      <c r="J58" s="83" t="str">
        <f t="shared" si="0"/>
        <v/>
      </c>
      <c r="K58" s="83" t="str">
        <f t="shared" si="1"/>
        <v/>
      </c>
    </row>
    <row r="59" spans="1:11" ht="18" customHeight="1" x14ac:dyDescent="0.3">
      <c r="A59" s="76"/>
      <c r="B59" s="77"/>
      <c r="C59" s="78"/>
      <c r="D59" s="79"/>
      <c r="E59" s="79"/>
      <c r="F59" s="80"/>
      <c r="G59" s="81"/>
      <c r="H59" s="81"/>
      <c r="I59" s="82"/>
      <c r="J59" s="83" t="str">
        <f t="shared" si="0"/>
        <v/>
      </c>
      <c r="K59" s="83" t="str">
        <f t="shared" si="1"/>
        <v/>
      </c>
    </row>
    <row r="60" spans="1:11" ht="18" customHeight="1" x14ac:dyDescent="0.3">
      <c r="A60" s="76"/>
      <c r="B60" s="77"/>
      <c r="C60" s="78"/>
      <c r="D60" s="79"/>
      <c r="E60" s="79"/>
      <c r="F60" s="80"/>
      <c r="G60" s="81"/>
      <c r="H60" s="81"/>
      <c r="I60" s="82"/>
      <c r="J60" s="83" t="str">
        <f t="shared" si="0"/>
        <v/>
      </c>
      <c r="K60" s="83" t="str">
        <f t="shared" si="1"/>
        <v/>
      </c>
    </row>
    <row r="61" spans="1:11" ht="18" customHeight="1" x14ac:dyDescent="0.3">
      <c r="A61" s="76"/>
      <c r="B61" s="77"/>
      <c r="C61" s="78"/>
      <c r="D61" s="79"/>
      <c r="E61" s="79"/>
      <c r="F61" s="80"/>
      <c r="G61" s="81"/>
      <c r="H61" s="81"/>
      <c r="I61" s="82"/>
      <c r="J61" s="83" t="str">
        <f t="shared" si="0"/>
        <v/>
      </c>
      <c r="K61" s="83" t="str">
        <f t="shared" si="1"/>
        <v/>
      </c>
    </row>
    <row r="62" spans="1:11" ht="18" customHeight="1" x14ac:dyDescent="0.3">
      <c r="A62" s="76"/>
      <c r="B62" s="77"/>
      <c r="C62" s="78"/>
      <c r="D62" s="79"/>
      <c r="E62" s="79"/>
      <c r="F62" s="80"/>
      <c r="G62" s="81"/>
      <c r="H62" s="81"/>
      <c r="I62" s="82"/>
      <c r="J62" s="83" t="str">
        <f t="shared" si="0"/>
        <v/>
      </c>
      <c r="K62" s="83" t="str">
        <f t="shared" si="1"/>
        <v/>
      </c>
    </row>
    <row r="63" spans="1:11" ht="18" customHeight="1" x14ac:dyDescent="0.3">
      <c r="A63" s="76"/>
      <c r="B63" s="77"/>
      <c r="C63" s="78"/>
      <c r="D63" s="79"/>
      <c r="E63" s="79"/>
      <c r="F63" s="80"/>
      <c r="G63" s="81"/>
      <c r="H63" s="81"/>
      <c r="I63" s="82"/>
      <c r="J63" s="83" t="str">
        <f t="shared" si="0"/>
        <v/>
      </c>
      <c r="K63" s="83" t="str">
        <f t="shared" si="1"/>
        <v/>
      </c>
    </row>
    <row r="64" spans="1:11" ht="18" customHeight="1" x14ac:dyDescent="0.3">
      <c r="A64" s="76"/>
      <c r="B64" s="77"/>
      <c r="C64" s="78"/>
      <c r="D64" s="79"/>
      <c r="E64" s="79"/>
      <c r="F64" s="80"/>
      <c r="G64" s="81"/>
      <c r="H64" s="81"/>
      <c r="I64" s="82"/>
      <c r="J64" s="83" t="str">
        <f t="shared" si="0"/>
        <v/>
      </c>
      <c r="K64" s="83" t="str">
        <f t="shared" si="1"/>
        <v/>
      </c>
    </row>
    <row r="65" spans="1:11" ht="18" customHeight="1" x14ac:dyDescent="0.3">
      <c r="A65" s="76"/>
      <c r="B65" s="77"/>
      <c r="C65" s="78"/>
      <c r="D65" s="79"/>
      <c r="E65" s="79"/>
      <c r="F65" s="80"/>
      <c r="G65" s="81"/>
      <c r="H65" s="81"/>
      <c r="I65" s="82"/>
      <c r="J65" s="83" t="str">
        <f t="shared" si="0"/>
        <v/>
      </c>
      <c r="K65" s="83" t="str">
        <f t="shared" si="1"/>
        <v/>
      </c>
    </row>
    <row r="66" spans="1:11" ht="18" customHeight="1" x14ac:dyDescent="0.3">
      <c r="A66" s="76"/>
      <c r="B66" s="77"/>
      <c r="C66" s="78"/>
      <c r="D66" s="79"/>
      <c r="E66" s="79"/>
      <c r="F66" s="80"/>
      <c r="G66" s="81"/>
      <c r="H66" s="81"/>
      <c r="I66" s="82"/>
      <c r="J66" s="83" t="str">
        <f t="shared" si="0"/>
        <v/>
      </c>
      <c r="K66" s="83" t="str">
        <f t="shared" si="1"/>
        <v/>
      </c>
    </row>
    <row r="67" spans="1:11" ht="18" customHeight="1" x14ac:dyDescent="0.3">
      <c r="A67" s="76"/>
      <c r="B67" s="77"/>
      <c r="C67" s="78"/>
      <c r="D67" s="79"/>
      <c r="E67" s="79"/>
      <c r="F67" s="80"/>
      <c r="G67" s="81"/>
      <c r="H67" s="81"/>
      <c r="I67" s="82"/>
      <c r="J67" s="83" t="str">
        <f t="shared" si="0"/>
        <v/>
      </c>
      <c r="K67" s="83" t="str">
        <f t="shared" si="1"/>
        <v/>
      </c>
    </row>
    <row r="68" spans="1:11" ht="18" customHeight="1" x14ac:dyDescent="0.3">
      <c r="A68" s="76"/>
      <c r="B68" s="77"/>
      <c r="C68" s="78"/>
      <c r="D68" s="79"/>
      <c r="E68" s="79"/>
      <c r="F68" s="80"/>
      <c r="G68" s="81"/>
      <c r="H68" s="81"/>
      <c r="I68" s="82"/>
      <c r="J68" s="83" t="str">
        <f t="shared" si="0"/>
        <v/>
      </c>
      <c r="K68" s="83" t="str">
        <f t="shared" si="1"/>
        <v/>
      </c>
    </row>
    <row r="69" spans="1:11" ht="18" customHeight="1" x14ac:dyDescent="0.3">
      <c r="A69" s="76"/>
      <c r="B69" s="77"/>
      <c r="C69" s="78"/>
      <c r="D69" s="79"/>
      <c r="E69" s="79"/>
      <c r="F69" s="80"/>
      <c r="G69" s="81"/>
      <c r="H69" s="81"/>
      <c r="I69" s="82"/>
      <c r="J69" s="83" t="str">
        <f t="shared" si="0"/>
        <v/>
      </c>
      <c r="K69" s="83" t="str">
        <f t="shared" si="1"/>
        <v/>
      </c>
    </row>
    <row r="70" spans="1:11" ht="18" customHeight="1" x14ac:dyDescent="0.3">
      <c r="A70" s="76"/>
      <c r="B70" s="77"/>
      <c r="C70" s="78"/>
      <c r="D70" s="79"/>
      <c r="E70" s="79"/>
      <c r="F70" s="80"/>
      <c r="G70" s="81"/>
      <c r="H70" s="81"/>
      <c r="I70" s="82"/>
      <c r="J70" s="83" t="str">
        <f t="shared" si="0"/>
        <v/>
      </c>
      <c r="K70" s="83" t="str">
        <f t="shared" si="1"/>
        <v/>
      </c>
    </row>
    <row r="71" spans="1:11" ht="18" customHeight="1" x14ac:dyDescent="0.3">
      <c r="A71" s="76"/>
      <c r="B71" s="77"/>
      <c r="C71" s="78"/>
      <c r="D71" s="79"/>
      <c r="E71" s="79"/>
      <c r="F71" s="80"/>
      <c r="G71" s="81"/>
      <c r="H71" s="81"/>
      <c r="I71" s="82"/>
      <c r="J71" s="83" t="str">
        <f t="shared" si="0"/>
        <v/>
      </c>
      <c r="K71" s="83" t="str">
        <f t="shared" si="1"/>
        <v/>
      </c>
    </row>
    <row r="72" spans="1:11" ht="18" customHeight="1" x14ac:dyDescent="0.3">
      <c r="A72" s="76"/>
      <c r="B72" s="77"/>
      <c r="C72" s="78"/>
      <c r="D72" s="79"/>
      <c r="E72" s="79"/>
      <c r="F72" s="80"/>
      <c r="G72" s="81"/>
      <c r="H72" s="81"/>
      <c r="I72" s="82"/>
      <c r="J72" s="83" t="str">
        <f t="shared" si="0"/>
        <v/>
      </c>
      <c r="K72" s="83" t="str">
        <f t="shared" si="1"/>
        <v/>
      </c>
    </row>
    <row r="73" spans="1:11" ht="18" customHeight="1" x14ac:dyDescent="0.3">
      <c r="A73" s="76"/>
      <c r="B73" s="77"/>
      <c r="C73" s="78"/>
      <c r="D73" s="79"/>
      <c r="E73" s="79"/>
      <c r="F73" s="80"/>
      <c r="G73" s="81"/>
      <c r="H73" s="81"/>
      <c r="I73" s="82"/>
      <c r="J73" s="83" t="str">
        <f t="shared" si="0"/>
        <v/>
      </c>
      <c r="K73" s="83" t="str">
        <f t="shared" si="1"/>
        <v/>
      </c>
    </row>
    <row r="74" spans="1:11" ht="18" customHeight="1" x14ac:dyDescent="0.3">
      <c r="A74" s="76"/>
      <c r="B74" s="77"/>
      <c r="C74" s="78"/>
      <c r="D74" s="79"/>
      <c r="E74" s="79"/>
      <c r="F74" s="80"/>
      <c r="G74" s="81"/>
      <c r="H74" s="81"/>
      <c r="I74" s="82"/>
      <c r="J74" s="83" t="str">
        <f t="shared" si="0"/>
        <v/>
      </c>
      <c r="K74" s="83" t="str">
        <f t="shared" si="1"/>
        <v/>
      </c>
    </row>
    <row r="75" spans="1:11" ht="18" customHeight="1" x14ac:dyDescent="0.3">
      <c r="A75" s="76"/>
      <c r="B75" s="77"/>
      <c r="C75" s="78"/>
      <c r="D75" s="79"/>
      <c r="E75" s="79"/>
      <c r="F75" s="80"/>
      <c r="G75" s="81"/>
      <c r="H75" s="81"/>
      <c r="I75" s="82"/>
      <c r="J75" s="83" t="str">
        <f t="shared" si="0"/>
        <v/>
      </c>
      <c r="K75" s="83" t="str">
        <f t="shared" si="1"/>
        <v/>
      </c>
    </row>
    <row r="76" spans="1:11" ht="18" customHeight="1" x14ac:dyDescent="0.3">
      <c r="A76" s="76"/>
      <c r="B76" s="77"/>
      <c r="C76" s="78"/>
      <c r="D76" s="79"/>
      <c r="E76" s="79"/>
      <c r="F76" s="80"/>
      <c r="G76" s="81"/>
      <c r="H76" s="81"/>
      <c r="I76" s="82"/>
      <c r="J76" s="83" t="str">
        <f t="shared" si="0"/>
        <v/>
      </c>
      <c r="K76" s="83" t="str">
        <f t="shared" si="1"/>
        <v/>
      </c>
    </row>
    <row r="77" spans="1:11" ht="18" customHeight="1" x14ac:dyDescent="0.3">
      <c r="A77" s="76"/>
      <c r="B77" s="77"/>
      <c r="C77" s="78"/>
      <c r="D77" s="79"/>
      <c r="E77" s="79"/>
      <c r="F77" s="80"/>
      <c r="G77" s="81"/>
      <c r="H77" s="81"/>
      <c r="I77" s="82"/>
      <c r="J77" s="83" t="str">
        <f t="shared" ref="J77:J97" si="2">IF(D77="X","_gmo",IF(E77="x","_eko",""))</f>
        <v/>
      </c>
      <c r="K77" s="83" t="str">
        <f t="shared" ref="K77:K97" si="3">CONCATENATE(B77,J77)</f>
        <v/>
      </c>
    </row>
    <row r="78" spans="1:11" ht="18" customHeight="1" x14ac:dyDescent="0.3">
      <c r="A78" s="76"/>
      <c r="B78" s="77"/>
      <c r="C78" s="78"/>
      <c r="D78" s="79"/>
      <c r="E78" s="79"/>
      <c r="F78" s="80"/>
      <c r="G78" s="81"/>
      <c r="H78" s="81"/>
      <c r="I78" s="82"/>
      <c r="J78" s="83" t="str">
        <f t="shared" si="2"/>
        <v/>
      </c>
      <c r="K78" s="83" t="str">
        <f t="shared" si="3"/>
        <v/>
      </c>
    </row>
    <row r="79" spans="1:11" ht="18" customHeight="1" x14ac:dyDescent="0.3">
      <c r="A79" s="76"/>
      <c r="B79" s="77"/>
      <c r="C79" s="78"/>
      <c r="D79" s="79"/>
      <c r="E79" s="79"/>
      <c r="F79" s="80"/>
      <c r="G79" s="81"/>
      <c r="H79" s="81"/>
      <c r="I79" s="82"/>
      <c r="J79" s="83" t="str">
        <f t="shared" si="2"/>
        <v/>
      </c>
      <c r="K79" s="83" t="str">
        <f t="shared" si="3"/>
        <v/>
      </c>
    </row>
    <row r="80" spans="1:11" ht="18" customHeight="1" x14ac:dyDescent="0.3">
      <c r="A80" s="76"/>
      <c r="B80" s="77"/>
      <c r="C80" s="78"/>
      <c r="D80" s="79"/>
      <c r="E80" s="79"/>
      <c r="F80" s="80"/>
      <c r="G80" s="81"/>
      <c r="H80" s="81"/>
      <c r="I80" s="82"/>
      <c r="J80" s="83" t="str">
        <f t="shared" si="2"/>
        <v/>
      </c>
      <c r="K80" s="83" t="str">
        <f t="shared" si="3"/>
        <v/>
      </c>
    </row>
    <row r="81" spans="1:11" ht="18" customHeight="1" x14ac:dyDescent="0.3">
      <c r="A81" s="76"/>
      <c r="B81" s="77"/>
      <c r="C81" s="78"/>
      <c r="D81" s="79"/>
      <c r="E81" s="79"/>
      <c r="F81" s="80"/>
      <c r="G81" s="81"/>
      <c r="H81" s="81"/>
      <c r="I81" s="82"/>
      <c r="J81" s="83" t="str">
        <f t="shared" si="2"/>
        <v/>
      </c>
      <c r="K81" s="83" t="str">
        <f t="shared" si="3"/>
        <v/>
      </c>
    </row>
    <row r="82" spans="1:11" ht="18" customHeight="1" x14ac:dyDescent="0.3">
      <c r="A82" s="76"/>
      <c r="B82" s="77"/>
      <c r="C82" s="78"/>
      <c r="D82" s="79"/>
      <c r="E82" s="79"/>
      <c r="F82" s="80"/>
      <c r="G82" s="81"/>
      <c r="H82" s="81"/>
      <c r="I82" s="82"/>
      <c r="J82" s="83" t="str">
        <f t="shared" si="2"/>
        <v/>
      </c>
      <c r="K82" s="83" t="str">
        <f t="shared" si="3"/>
        <v/>
      </c>
    </row>
    <row r="83" spans="1:11" ht="18" customHeight="1" x14ac:dyDescent="0.3">
      <c r="A83" s="76"/>
      <c r="B83" s="77"/>
      <c r="C83" s="78"/>
      <c r="D83" s="79"/>
      <c r="E83" s="79"/>
      <c r="F83" s="80"/>
      <c r="G83" s="81"/>
      <c r="H83" s="81"/>
      <c r="I83" s="82"/>
      <c r="J83" s="83" t="str">
        <f t="shared" si="2"/>
        <v/>
      </c>
      <c r="K83" s="83" t="str">
        <f t="shared" si="3"/>
        <v/>
      </c>
    </row>
    <row r="84" spans="1:11" ht="18" customHeight="1" x14ac:dyDescent="0.3">
      <c r="A84" s="76"/>
      <c r="B84" s="77"/>
      <c r="C84" s="78"/>
      <c r="D84" s="79"/>
      <c r="E84" s="79"/>
      <c r="F84" s="80"/>
      <c r="G84" s="81"/>
      <c r="H84" s="81"/>
      <c r="I84" s="82"/>
      <c r="J84" s="83" t="str">
        <f t="shared" si="2"/>
        <v/>
      </c>
      <c r="K84" s="83" t="str">
        <f t="shared" si="3"/>
        <v/>
      </c>
    </row>
    <row r="85" spans="1:11" ht="18" customHeight="1" x14ac:dyDescent="0.3">
      <c r="A85" s="76"/>
      <c r="B85" s="77"/>
      <c r="C85" s="78"/>
      <c r="D85" s="79"/>
      <c r="E85" s="79"/>
      <c r="F85" s="80"/>
      <c r="G85" s="81"/>
      <c r="H85" s="81"/>
      <c r="I85" s="82"/>
      <c r="J85" s="83" t="str">
        <f t="shared" si="2"/>
        <v/>
      </c>
      <c r="K85" s="83" t="str">
        <f t="shared" si="3"/>
        <v/>
      </c>
    </row>
    <row r="86" spans="1:11" ht="18" customHeight="1" x14ac:dyDescent="0.3">
      <c r="A86" s="76"/>
      <c r="B86" s="77"/>
      <c r="C86" s="78"/>
      <c r="D86" s="79"/>
      <c r="E86" s="79"/>
      <c r="F86" s="80"/>
      <c r="G86" s="81"/>
      <c r="H86" s="81"/>
      <c r="I86" s="82"/>
      <c r="J86" s="83" t="str">
        <f t="shared" si="2"/>
        <v/>
      </c>
      <c r="K86" s="83" t="str">
        <f t="shared" si="3"/>
        <v/>
      </c>
    </row>
    <row r="87" spans="1:11" ht="18" customHeight="1" x14ac:dyDescent="0.3">
      <c r="A87" s="76"/>
      <c r="B87" s="77"/>
      <c r="C87" s="78"/>
      <c r="D87" s="79"/>
      <c r="E87" s="79"/>
      <c r="F87" s="80"/>
      <c r="G87" s="81"/>
      <c r="H87" s="81"/>
      <c r="I87" s="82"/>
      <c r="J87" s="83" t="str">
        <f t="shared" si="2"/>
        <v/>
      </c>
      <c r="K87" s="83" t="str">
        <f t="shared" si="3"/>
        <v/>
      </c>
    </row>
    <row r="88" spans="1:11" ht="18" customHeight="1" x14ac:dyDescent="0.3">
      <c r="A88" s="76"/>
      <c r="B88" s="77"/>
      <c r="C88" s="78"/>
      <c r="D88" s="79"/>
      <c r="E88" s="79"/>
      <c r="F88" s="80"/>
      <c r="G88" s="81"/>
      <c r="H88" s="81"/>
      <c r="I88" s="82"/>
      <c r="J88" s="83" t="str">
        <f t="shared" si="2"/>
        <v/>
      </c>
      <c r="K88" s="83" t="str">
        <f t="shared" si="3"/>
        <v/>
      </c>
    </row>
    <row r="89" spans="1:11" ht="18" customHeight="1" x14ac:dyDescent="0.3">
      <c r="A89" s="76"/>
      <c r="B89" s="77"/>
      <c r="C89" s="78"/>
      <c r="D89" s="79"/>
      <c r="E89" s="79"/>
      <c r="F89" s="80"/>
      <c r="G89" s="81"/>
      <c r="H89" s="81"/>
      <c r="I89" s="82"/>
      <c r="J89" s="83" t="str">
        <f t="shared" si="2"/>
        <v/>
      </c>
      <c r="K89" s="83" t="str">
        <f t="shared" si="3"/>
        <v/>
      </c>
    </row>
    <row r="90" spans="1:11" ht="18" customHeight="1" x14ac:dyDescent="0.3">
      <c r="A90" s="76"/>
      <c r="B90" s="77"/>
      <c r="C90" s="78"/>
      <c r="D90" s="79"/>
      <c r="E90" s="79"/>
      <c r="F90" s="80"/>
      <c r="G90" s="81"/>
      <c r="H90" s="81"/>
      <c r="I90" s="82"/>
      <c r="J90" s="83" t="str">
        <f t="shared" si="2"/>
        <v/>
      </c>
      <c r="K90" s="83" t="str">
        <f t="shared" si="3"/>
        <v/>
      </c>
    </row>
    <row r="91" spans="1:11" ht="18" customHeight="1" x14ac:dyDescent="0.3">
      <c r="A91" s="76"/>
      <c r="B91" s="77"/>
      <c r="C91" s="78"/>
      <c r="D91" s="79"/>
      <c r="E91" s="79"/>
      <c r="F91" s="80"/>
      <c r="G91" s="81"/>
      <c r="H91" s="81"/>
      <c r="I91" s="82"/>
      <c r="J91" s="83" t="str">
        <f t="shared" si="2"/>
        <v/>
      </c>
      <c r="K91" s="83" t="str">
        <f t="shared" si="3"/>
        <v/>
      </c>
    </row>
    <row r="92" spans="1:11" ht="18" customHeight="1" x14ac:dyDescent="0.3">
      <c r="A92" s="76"/>
      <c r="B92" s="77"/>
      <c r="C92" s="78"/>
      <c r="D92" s="79"/>
      <c r="E92" s="79"/>
      <c r="F92" s="80"/>
      <c r="G92" s="81"/>
      <c r="H92" s="81"/>
      <c r="I92" s="82"/>
      <c r="J92" s="83" t="str">
        <f t="shared" si="2"/>
        <v/>
      </c>
      <c r="K92" s="83" t="str">
        <f t="shared" si="3"/>
        <v/>
      </c>
    </row>
    <row r="93" spans="1:11" ht="18" customHeight="1" x14ac:dyDescent="0.3">
      <c r="A93" s="76"/>
      <c r="B93" s="77"/>
      <c r="C93" s="78"/>
      <c r="D93" s="79"/>
      <c r="E93" s="79"/>
      <c r="F93" s="80"/>
      <c r="G93" s="81"/>
      <c r="H93" s="81"/>
      <c r="I93" s="82"/>
      <c r="J93" s="83" t="str">
        <f t="shared" si="2"/>
        <v/>
      </c>
      <c r="K93" s="83" t="str">
        <f t="shared" si="3"/>
        <v/>
      </c>
    </row>
    <row r="94" spans="1:11" ht="18" customHeight="1" x14ac:dyDescent="0.3">
      <c r="A94" s="76"/>
      <c r="B94" s="77"/>
      <c r="C94" s="78"/>
      <c r="D94" s="79"/>
      <c r="E94" s="79"/>
      <c r="F94" s="80"/>
      <c r="G94" s="81"/>
      <c r="H94" s="81"/>
      <c r="I94" s="82"/>
      <c r="J94" s="83" t="str">
        <f t="shared" si="2"/>
        <v/>
      </c>
      <c r="K94" s="83" t="str">
        <f t="shared" si="3"/>
        <v/>
      </c>
    </row>
    <row r="95" spans="1:11" ht="18" customHeight="1" x14ac:dyDescent="0.3">
      <c r="A95" s="76"/>
      <c r="B95" s="77"/>
      <c r="C95" s="78"/>
      <c r="D95" s="79"/>
      <c r="E95" s="79"/>
      <c r="F95" s="80"/>
      <c r="G95" s="81"/>
      <c r="H95" s="81"/>
      <c r="I95" s="82"/>
      <c r="J95" s="83" t="str">
        <f t="shared" si="2"/>
        <v/>
      </c>
      <c r="K95" s="83" t="str">
        <f t="shared" si="3"/>
        <v/>
      </c>
    </row>
    <row r="96" spans="1:11" ht="18" customHeight="1" x14ac:dyDescent="0.3">
      <c r="A96" s="76"/>
      <c r="B96" s="77"/>
      <c r="C96" s="78"/>
      <c r="D96" s="79"/>
      <c r="E96" s="79"/>
      <c r="F96" s="80"/>
      <c r="G96" s="81"/>
      <c r="H96" s="81"/>
      <c r="I96" s="82"/>
      <c r="J96" s="83" t="str">
        <f t="shared" si="2"/>
        <v/>
      </c>
      <c r="K96" s="83" t="str">
        <f t="shared" si="3"/>
        <v/>
      </c>
    </row>
    <row r="97" spans="1:11" ht="18" customHeight="1" x14ac:dyDescent="0.3">
      <c r="A97" s="76"/>
      <c r="B97" s="77"/>
      <c r="C97" s="78"/>
      <c r="D97" s="79"/>
      <c r="E97" s="79"/>
      <c r="F97" s="80"/>
      <c r="G97" s="81"/>
      <c r="H97" s="81"/>
      <c r="I97" s="82"/>
      <c r="J97" s="83" t="str">
        <f t="shared" si="2"/>
        <v/>
      </c>
      <c r="K97" s="83" t="str">
        <f t="shared" si="3"/>
        <v/>
      </c>
    </row>
    <row r="98" spans="1:11" x14ac:dyDescent="0.3">
      <c r="K98" s="84"/>
    </row>
  </sheetData>
  <dataValidations count="2">
    <dataValidation allowBlank="1" showInputMessage="1" showErrorMessage="1" prompt="Sarakkeelle merkitään lähtömaan maakoodi" sqref="G12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G65548 JC65548 SY65548 ACU65548 AMQ65548 AWM65548 BGI65548 BQE65548 CAA65548 CJW65548 CTS65548 DDO65548 DNK65548 DXG65548 EHC65548 EQY65548 FAU65548 FKQ65548 FUM65548 GEI65548 GOE65548 GYA65548 HHW65548 HRS65548 IBO65548 ILK65548 IVG65548 JFC65548 JOY65548 JYU65548 KIQ65548 KSM65548 LCI65548 LME65548 LWA65548 MFW65548 MPS65548 MZO65548 NJK65548 NTG65548 ODC65548 OMY65548 OWU65548 PGQ65548 PQM65548 QAI65548 QKE65548 QUA65548 RDW65548 RNS65548 RXO65548 SHK65548 SRG65548 TBC65548 TKY65548 TUU65548 UEQ65548 UOM65548 UYI65548 VIE65548 VSA65548 WBW65548 WLS65548 WVO65548 G131084 JC131084 SY131084 ACU131084 AMQ131084 AWM131084 BGI131084 BQE131084 CAA131084 CJW131084 CTS131084 DDO131084 DNK131084 DXG131084 EHC131084 EQY131084 FAU131084 FKQ131084 FUM131084 GEI131084 GOE131084 GYA131084 HHW131084 HRS131084 IBO131084 ILK131084 IVG131084 JFC131084 JOY131084 JYU131084 KIQ131084 KSM131084 LCI131084 LME131084 LWA131084 MFW131084 MPS131084 MZO131084 NJK131084 NTG131084 ODC131084 OMY131084 OWU131084 PGQ131084 PQM131084 QAI131084 QKE131084 QUA131084 RDW131084 RNS131084 RXO131084 SHK131084 SRG131084 TBC131084 TKY131084 TUU131084 UEQ131084 UOM131084 UYI131084 VIE131084 VSA131084 WBW131084 WLS131084 WVO131084 G196620 JC196620 SY196620 ACU196620 AMQ196620 AWM196620 BGI196620 BQE196620 CAA196620 CJW196620 CTS196620 DDO196620 DNK196620 DXG196620 EHC196620 EQY196620 FAU196620 FKQ196620 FUM196620 GEI196620 GOE196620 GYA196620 HHW196620 HRS196620 IBO196620 ILK196620 IVG196620 JFC196620 JOY196620 JYU196620 KIQ196620 KSM196620 LCI196620 LME196620 LWA196620 MFW196620 MPS196620 MZO196620 NJK196620 NTG196620 ODC196620 OMY196620 OWU196620 PGQ196620 PQM196620 QAI196620 QKE196620 QUA196620 RDW196620 RNS196620 RXO196620 SHK196620 SRG196620 TBC196620 TKY196620 TUU196620 UEQ196620 UOM196620 UYI196620 VIE196620 VSA196620 WBW196620 WLS196620 WVO196620 G262156 JC262156 SY262156 ACU262156 AMQ262156 AWM262156 BGI262156 BQE262156 CAA262156 CJW262156 CTS262156 DDO262156 DNK262156 DXG262156 EHC262156 EQY262156 FAU262156 FKQ262156 FUM262156 GEI262156 GOE262156 GYA262156 HHW262156 HRS262156 IBO262156 ILK262156 IVG262156 JFC262156 JOY262156 JYU262156 KIQ262156 KSM262156 LCI262156 LME262156 LWA262156 MFW262156 MPS262156 MZO262156 NJK262156 NTG262156 ODC262156 OMY262156 OWU262156 PGQ262156 PQM262156 QAI262156 QKE262156 QUA262156 RDW262156 RNS262156 RXO262156 SHK262156 SRG262156 TBC262156 TKY262156 TUU262156 UEQ262156 UOM262156 UYI262156 VIE262156 VSA262156 WBW262156 WLS262156 WVO262156 G327692 JC327692 SY327692 ACU327692 AMQ327692 AWM327692 BGI327692 BQE327692 CAA327692 CJW327692 CTS327692 DDO327692 DNK327692 DXG327692 EHC327692 EQY327692 FAU327692 FKQ327692 FUM327692 GEI327692 GOE327692 GYA327692 HHW327692 HRS327692 IBO327692 ILK327692 IVG327692 JFC327692 JOY327692 JYU327692 KIQ327692 KSM327692 LCI327692 LME327692 LWA327692 MFW327692 MPS327692 MZO327692 NJK327692 NTG327692 ODC327692 OMY327692 OWU327692 PGQ327692 PQM327692 QAI327692 QKE327692 QUA327692 RDW327692 RNS327692 RXO327692 SHK327692 SRG327692 TBC327692 TKY327692 TUU327692 UEQ327692 UOM327692 UYI327692 VIE327692 VSA327692 WBW327692 WLS327692 WVO327692 G393228 JC393228 SY393228 ACU393228 AMQ393228 AWM393228 BGI393228 BQE393228 CAA393228 CJW393228 CTS393228 DDO393228 DNK393228 DXG393228 EHC393228 EQY393228 FAU393228 FKQ393228 FUM393228 GEI393228 GOE393228 GYA393228 HHW393228 HRS393228 IBO393228 ILK393228 IVG393228 JFC393228 JOY393228 JYU393228 KIQ393228 KSM393228 LCI393228 LME393228 LWA393228 MFW393228 MPS393228 MZO393228 NJK393228 NTG393228 ODC393228 OMY393228 OWU393228 PGQ393228 PQM393228 QAI393228 QKE393228 QUA393228 RDW393228 RNS393228 RXO393228 SHK393228 SRG393228 TBC393228 TKY393228 TUU393228 UEQ393228 UOM393228 UYI393228 VIE393228 VSA393228 WBW393228 WLS393228 WVO393228 G458764 JC458764 SY458764 ACU458764 AMQ458764 AWM458764 BGI458764 BQE458764 CAA458764 CJW458764 CTS458764 DDO458764 DNK458764 DXG458764 EHC458764 EQY458764 FAU458764 FKQ458764 FUM458764 GEI458764 GOE458764 GYA458764 HHW458764 HRS458764 IBO458764 ILK458764 IVG458764 JFC458764 JOY458764 JYU458764 KIQ458764 KSM458764 LCI458764 LME458764 LWA458764 MFW458764 MPS458764 MZO458764 NJK458764 NTG458764 ODC458764 OMY458764 OWU458764 PGQ458764 PQM458764 QAI458764 QKE458764 QUA458764 RDW458764 RNS458764 RXO458764 SHK458764 SRG458764 TBC458764 TKY458764 TUU458764 UEQ458764 UOM458764 UYI458764 VIE458764 VSA458764 WBW458764 WLS458764 WVO458764 G524300 JC524300 SY524300 ACU524300 AMQ524300 AWM524300 BGI524300 BQE524300 CAA524300 CJW524300 CTS524300 DDO524300 DNK524300 DXG524300 EHC524300 EQY524300 FAU524300 FKQ524300 FUM524300 GEI524300 GOE524300 GYA524300 HHW524300 HRS524300 IBO524300 ILK524300 IVG524300 JFC524300 JOY524300 JYU524300 KIQ524300 KSM524300 LCI524300 LME524300 LWA524300 MFW524300 MPS524300 MZO524300 NJK524300 NTG524300 ODC524300 OMY524300 OWU524300 PGQ524300 PQM524300 QAI524300 QKE524300 QUA524300 RDW524300 RNS524300 RXO524300 SHK524300 SRG524300 TBC524300 TKY524300 TUU524300 UEQ524300 UOM524300 UYI524300 VIE524300 VSA524300 WBW524300 WLS524300 WVO524300 G589836 JC589836 SY589836 ACU589836 AMQ589836 AWM589836 BGI589836 BQE589836 CAA589836 CJW589836 CTS589836 DDO589836 DNK589836 DXG589836 EHC589836 EQY589836 FAU589836 FKQ589836 FUM589836 GEI589836 GOE589836 GYA589836 HHW589836 HRS589836 IBO589836 ILK589836 IVG589836 JFC589836 JOY589836 JYU589836 KIQ589836 KSM589836 LCI589836 LME589836 LWA589836 MFW589836 MPS589836 MZO589836 NJK589836 NTG589836 ODC589836 OMY589836 OWU589836 PGQ589836 PQM589836 QAI589836 QKE589836 QUA589836 RDW589836 RNS589836 RXO589836 SHK589836 SRG589836 TBC589836 TKY589836 TUU589836 UEQ589836 UOM589836 UYI589836 VIE589836 VSA589836 WBW589836 WLS589836 WVO589836 G655372 JC655372 SY655372 ACU655372 AMQ655372 AWM655372 BGI655372 BQE655372 CAA655372 CJW655372 CTS655372 DDO655372 DNK655372 DXG655372 EHC655372 EQY655372 FAU655372 FKQ655372 FUM655372 GEI655372 GOE655372 GYA655372 HHW655372 HRS655372 IBO655372 ILK655372 IVG655372 JFC655372 JOY655372 JYU655372 KIQ655372 KSM655372 LCI655372 LME655372 LWA655372 MFW655372 MPS655372 MZO655372 NJK655372 NTG655372 ODC655372 OMY655372 OWU655372 PGQ655372 PQM655372 QAI655372 QKE655372 QUA655372 RDW655372 RNS655372 RXO655372 SHK655372 SRG655372 TBC655372 TKY655372 TUU655372 UEQ655372 UOM655372 UYI655372 VIE655372 VSA655372 WBW655372 WLS655372 WVO655372 G720908 JC720908 SY720908 ACU720908 AMQ720908 AWM720908 BGI720908 BQE720908 CAA720908 CJW720908 CTS720908 DDO720908 DNK720908 DXG720908 EHC720908 EQY720908 FAU720908 FKQ720908 FUM720908 GEI720908 GOE720908 GYA720908 HHW720908 HRS720908 IBO720908 ILK720908 IVG720908 JFC720908 JOY720908 JYU720908 KIQ720908 KSM720908 LCI720908 LME720908 LWA720908 MFW720908 MPS720908 MZO720908 NJK720908 NTG720908 ODC720908 OMY720908 OWU720908 PGQ720908 PQM720908 QAI720908 QKE720908 QUA720908 RDW720908 RNS720908 RXO720908 SHK720908 SRG720908 TBC720908 TKY720908 TUU720908 UEQ720908 UOM720908 UYI720908 VIE720908 VSA720908 WBW720908 WLS720908 WVO720908 G786444 JC786444 SY786444 ACU786444 AMQ786444 AWM786444 BGI786444 BQE786444 CAA786444 CJW786444 CTS786444 DDO786444 DNK786444 DXG786444 EHC786444 EQY786444 FAU786444 FKQ786444 FUM786444 GEI786444 GOE786444 GYA786444 HHW786444 HRS786444 IBO786444 ILK786444 IVG786444 JFC786444 JOY786444 JYU786444 KIQ786444 KSM786444 LCI786444 LME786444 LWA786444 MFW786444 MPS786444 MZO786444 NJK786444 NTG786444 ODC786444 OMY786444 OWU786444 PGQ786444 PQM786444 QAI786444 QKE786444 QUA786444 RDW786444 RNS786444 RXO786444 SHK786444 SRG786444 TBC786444 TKY786444 TUU786444 UEQ786444 UOM786444 UYI786444 VIE786444 VSA786444 WBW786444 WLS786444 WVO786444 G851980 JC851980 SY851980 ACU851980 AMQ851980 AWM851980 BGI851980 BQE851980 CAA851980 CJW851980 CTS851980 DDO851980 DNK851980 DXG851980 EHC851980 EQY851980 FAU851980 FKQ851980 FUM851980 GEI851980 GOE851980 GYA851980 HHW851980 HRS851980 IBO851980 ILK851980 IVG851980 JFC851980 JOY851980 JYU851980 KIQ851980 KSM851980 LCI851980 LME851980 LWA851980 MFW851980 MPS851980 MZO851980 NJK851980 NTG851980 ODC851980 OMY851980 OWU851980 PGQ851980 PQM851980 QAI851980 QKE851980 QUA851980 RDW851980 RNS851980 RXO851980 SHK851980 SRG851980 TBC851980 TKY851980 TUU851980 UEQ851980 UOM851980 UYI851980 VIE851980 VSA851980 WBW851980 WLS851980 WVO851980 G917516 JC917516 SY917516 ACU917516 AMQ917516 AWM917516 BGI917516 BQE917516 CAA917516 CJW917516 CTS917516 DDO917516 DNK917516 DXG917516 EHC917516 EQY917516 FAU917516 FKQ917516 FUM917516 GEI917516 GOE917516 GYA917516 HHW917516 HRS917516 IBO917516 ILK917516 IVG917516 JFC917516 JOY917516 JYU917516 KIQ917516 KSM917516 LCI917516 LME917516 LWA917516 MFW917516 MPS917516 MZO917516 NJK917516 NTG917516 ODC917516 OMY917516 OWU917516 PGQ917516 PQM917516 QAI917516 QKE917516 QUA917516 RDW917516 RNS917516 RXO917516 SHK917516 SRG917516 TBC917516 TKY917516 TUU917516 UEQ917516 UOM917516 UYI917516 VIE917516 VSA917516 WBW917516 WLS917516 WVO917516 G983052 JC983052 SY983052 ACU983052 AMQ983052 AWM983052 BGI983052 BQE983052 CAA983052 CJW983052 CTS983052 DDO983052 DNK983052 DXG983052 EHC983052 EQY983052 FAU983052 FKQ983052 FUM983052 GEI983052 GOE983052 GYA983052 HHW983052 HRS983052 IBO983052 ILK983052 IVG983052 JFC983052 JOY983052 JYU983052 KIQ983052 KSM983052 LCI983052 LME983052 LWA983052 MFW983052 MPS983052 MZO983052 NJK983052 NTG983052 ODC983052 OMY983052 OWU983052 PGQ983052 PQM983052 QAI983052 QKE983052 QUA983052 RDW983052 RNS983052 RXO983052 SHK983052 SRG983052 TBC983052 TKY983052 TUU983052 UEQ983052 UOM983052 UYI983052 VIE983052 VSA983052 WBW983052 WLS983052 WVO983052" xr:uid="{00000000-0002-0000-0100-000000000000}"/>
    <dataValidation allowBlank="1" showInputMessage="1" showErrorMessage="1" prompt="Sarakkeelle merkitään alkuperämaan maakoodi" sqref="H12 JD12 SZ12 ACV12 AMR12 AWN12 BGJ12 BQF12 CAB12 CJX12 CTT12 DDP12 DNL12 DXH12 EHD12 EQZ12 FAV12 FKR12 FUN12 GEJ12 GOF12 GYB12 HHX12 HRT12 IBP12 ILL12 IVH12 JFD12 JOZ12 JYV12 KIR12 KSN12 LCJ12 LMF12 LWB12 MFX12 MPT12 MZP12 NJL12 NTH12 ODD12 OMZ12 OWV12 PGR12 PQN12 QAJ12 QKF12 QUB12 RDX12 RNT12 RXP12 SHL12 SRH12 TBD12 TKZ12 TUV12 UER12 UON12 UYJ12 VIF12 VSB12 WBX12 WLT12 WVP12 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xr:uid="{00000000-0002-0000-0100-000001000000}"/>
  </dataValidations>
  <hyperlinks>
    <hyperlink ref="I1" location="Anmälare_Ifyllningsanvisning!A1" display="Ifyllningsanvisningar" xr:uid="{00000000-0004-0000-0100-000000000000}"/>
    <hyperlink ref="B6" location="Tillsatsgrupper!A1" display="2. Fodertillsatsens" xr:uid="{00000000-0004-0000-0100-000001000000}"/>
    <hyperlink ref="B7" location="Tillsatsgrupper!A1" display="nummer i för-" xr:uid="{00000000-0004-0000-0100-000002000000}"/>
    <hyperlink ref="B8" location="Tillsatsgrupper!A1" display="teckningen" xr:uid="{00000000-0004-0000-0100-000003000000}"/>
    <hyperlink ref="H9" location="Landskoder!A1" display="land" xr:uid="{00000000-0004-0000-0100-000004000000}"/>
    <hyperlink ref="G9" location="Landskoder!A1" display="(importland)" xr:uid="{00000000-0004-0000-0100-000005000000}"/>
    <hyperlink ref="G8" location="Landskoder!A1" display="Avgångsland" xr:uid="{00000000-0004-0000-0100-000006000000}"/>
    <hyperlink ref="H8" location="Landskoder!A1" display="Ursprungs-" xr:uid="{00000000-0004-0000-0100-000007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6"/>
  <sheetViews>
    <sheetView workbookViewId="0">
      <pane ySplit="7" topLeftCell="A8" activePane="bottomLeft" state="frozen"/>
      <selection pane="bottomLeft" activeCell="C5" sqref="C5"/>
    </sheetView>
  </sheetViews>
  <sheetFormatPr defaultRowHeight="14.5" x14ac:dyDescent="0.35"/>
  <cols>
    <col min="1" max="1" width="36.26953125" customWidth="1"/>
    <col min="2" max="2" width="18.453125" customWidth="1"/>
    <col min="3" max="3" width="75.81640625" customWidth="1"/>
    <col min="257" max="257" width="36.26953125" customWidth="1"/>
    <col min="258" max="258" width="18.453125" customWidth="1"/>
    <col min="259" max="259" width="75.81640625" customWidth="1"/>
    <col min="513" max="513" width="36.26953125" customWidth="1"/>
    <col min="514" max="514" width="18.453125" customWidth="1"/>
    <col min="515" max="515" width="75.81640625" customWidth="1"/>
    <col min="769" max="769" width="36.26953125" customWidth="1"/>
    <col min="770" max="770" width="18.453125" customWidth="1"/>
    <col min="771" max="771" width="75.81640625" customWidth="1"/>
    <col min="1025" max="1025" width="36.26953125" customWidth="1"/>
    <col min="1026" max="1026" width="18.453125" customWidth="1"/>
    <col min="1027" max="1027" width="75.81640625" customWidth="1"/>
    <col min="1281" max="1281" width="36.26953125" customWidth="1"/>
    <col min="1282" max="1282" width="18.453125" customWidth="1"/>
    <col min="1283" max="1283" width="75.81640625" customWidth="1"/>
    <col min="1537" max="1537" width="36.26953125" customWidth="1"/>
    <col min="1538" max="1538" width="18.453125" customWidth="1"/>
    <col min="1539" max="1539" width="75.81640625" customWidth="1"/>
    <col min="1793" max="1793" width="36.26953125" customWidth="1"/>
    <col min="1794" max="1794" width="18.453125" customWidth="1"/>
    <col min="1795" max="1795" width="75.81640625" customWidth="1"/>
    <col min="2049" max="2049" width="36.26953125" customWidth="1"/>
    <col min="2050" max="2050" width="18.453125" customWidth="1"/>
    <col min="2051" max="2051" width="75.81640625" customWidth="1"/>
    <col min="2305" max="2305" width="36.26953125" customWidth="1"/>
    <col min="2306" max="2306" width="18.453125" customWidth="1"/>
    <col min="2307" max="2307" width="75.81640625" customWidth="1"/>
    <col min="2561" max="2561" width="36.26953125" customWidth="1"/>
    <col min="2562" max="2562" width="18.453125" customWidth="1"/>
    <col min="2563" max="2563" width="75.81640625" customWidth="1"/>
    <col min="2817" max="2817" width="36.26953125" customWidth="1"/>
    <col min="2818" max="2818" width="18.453125" customWidth="1"/>
    <col min="2819" max="2819" width="75.81640625" customWidth="1"/>
    <col min="3073" max="3073" width="36.26953125" customWidth="1"/>
    <col min="3074" max="3074" width="18.453125" customWidth="1"/>
    <col min="3075" max="3075" width="75.81640625" customWidth="1"/>
    <col min="3329" max="3329" width="36.26953125" customWidth="1"/>
    <col min="3330" max="3330" width="18.453125" customWidth="1"/>
    <col min="3331" max="3331" width="75.81640625" customWidth="1"/>
    <col min="3585" max="3585" width="36.26953125" customWidth="1"/>
    <col min="3586" max="3586" width="18.453125" customWidth="1"/>
    <col min="3587" max="3587" width="75.81640625" customWidth="1"/>
    <col min="3841" max="3841" width="36.26953125" customWidth="1"/>
    <col min="3842" max="3842" width="18.453125" customWidth="1"/>
    <col min="3843" max="3843" width="75.81640625" customWidth="1"/>
    <col min="4097" max="4097" width="36.26953125" customWidth="1"/>
    <col min="4098" max="4098" width="18.453125" customWidth="1"/>
    <col min="4099" max="4099" width="75.81640625" customWidth="1"/>
    <col min="4353" max="4353" width="36.26953125" customWidth="1"/>
    <col min="4354" max="4354" width="18.453125" customWidth="1"/>
    <col min="4355" max="4355" width="75.81640625" customWidth="1"/>
    <col min="4609" max="4609" width="36.26953125" customWidth="1"/>
    <col min="4610" max="4610" width="18.453125" customWidth="1"/>
    <col min="4611" max="4611" width="75.81640625" customWidth="1"/>
    <col min="4865" max="4865" width="36.26953125" customWidth="1"/>
    <col min="4866" max="4866" width="18.453125" customWidth="1"/>
    <col min="4867" max="4867" width="75.81640625" customWidth="1"/>
    <col min="5121" max="5121" width="36.26953125" customWidth="1"/>
    <col min="5122" max="5122" width="18.453125" customWidth="1"/>
    <col min="5123" max="5123" width="75.81640625" customWidth="1"/>
    <col min="5377" max="5377" width="36.26953125" customWidth="1"/>
    <col min="5378" max="5378" width="18.453125" customWidth="1"/>
    <col min="5379" max="5379" width="75.81640625" customWidth="1"/>
    <col min="5633" max="5633" width="36.26953125" customWidth="1"/>
    <col min="5634" max="5634" width="18.453125" customWidth="1"/>
    <col min="5635" max="5635" width="75.81640625" customWidth="1"/>
    <col min="5889" max="5889" width="36.26953125" customWidth="1"/>
    <col min="5890" max="5890" width="18.453125" customWidth="1"/>
    <col min="5891" max="5891" width="75.81640625" customWidth="1"/>
    <col min="6145" max="6145" width="36.26953125" customWidth="1"/>
    <col min="6146" max="6146" width="18.453125" customWidth="1"/>
    <col min="6147" max="6147" width="75.81640625" customWidth="1"/>
    <col min="6401" max="6401" width="36.26953125" customWidth="1"/>
    <col min="6402" max="6402" width="18.453125" customWidth="1"/>
    <col min="6403" max="6403" width="75.81640625" customWidth="1"/>
    <col min="6657" max="6657" width="36.26953125" customWidth="1"/>
    <col min="6658" max="6658" width="18.453125" customWidth="1"/>
    <col min="6659" max="6659" width="75.81640625" customWidth="1"/>
    <col min="6913" max="6913" width="36.26953125" customWidth="1"/>
    <col min="6914" max="6914" width="18.453125" customWidth="1"/>
    <col min="6915" max="6915" width="75.81640625" customWidth="1"/>
    <col min="7169" max="7169" width="36.26953125" customWidth="1"/>
    <col min="7170" max="7170" width="18.453125" customWidth="1"/>
    <col min="7171" max="7171" width="75.81640625" customWidth="1"/>
    <col min="7425" max="7425" width="36.26953125" customWidth="1"/>
    <col min="7426" max="7426" width="18.453125" customWidth="1"/>
    <col min="7427" max="7427" width="75.81640625" customWidth="1"/>
    <col min="7681" max="7681" width="36.26953125" customWidth="1"/>
    <col min="7682" max="7682" width="18.453125" customWidth="1"/>
    <col min="7683" max="7683" width="75.81640625" customWidth="1"/>
    <col min="7937" max="7937" width="36.26953125" customWidth="1"/>
    <col min="7938" max="7938" width="18.453125" customWidth="1"/>
    <col min="7939" max="7939" width="75.81640625" customWidth="1"/>
    <col min="8193" max="8193" width="36.26953125" customWidth="1"/>
    <col min="8194" max="8194" width="18.453125" customWidth="1"/>
    <col min="8195" max="8195" width="75.81640625" customWidth="1"/>
    <col min="8449" max="8449" width="36.26953125" customWidth="1"/>
    <col min="8450" max="8450" width="18.453125" customWidth="1"/>
    <col min="8451" max="8451" width="75.81640625" customWidth="1"/>
    <col min="8705" max="8705" width="36.26953125" customWidth="1"/>
    <col min="8706" max="8706" width="18.453125" customWidth="1"/>
    <col min="8707" max="8707" width="75.81640625" customWidth="1"/>
    <col min="8961" max="8961" width="36.26953125" customWidth="1"/>
    <col min="8962" max="8962" width="18.453125" customWidth="1"/>
    <col min="8963" max="8963" width="75.81640625" customWidth="1"/>
    <col min="9217" max="9217" width="36.26953125" customWidth="1"/>
    <col min="9218" max="9218" width="18.453125" customWidth="1"/>
    <col min="9219" max="9219" width="75.81640625" customWidth="1"/>
    <col min="9473" max="9473" width="36.26953125" customWidth="1"/>
    <col min="9474" max="9474" width="18.453125" customWidth="1"/>
    <col min="9475" max="9475" width="75.81640625" customWidth="1"/>
    <col min="9729" max="9729" width="36.26953125" customWidth="1"/>
    <col min="9730" max="9730" width="18.453125" customWidth="1"/>
    <col min="9731" max="9731" width="75.81640625" customWidth="1"/>
    <col min="9985" max="9985" width="36.26953125" customWidth="1"/>
    <col min="9986" max="9986" width="18.453125" customWidth="1"/>
    <col min="9987" max="9987" width="75.81640625" customWidth="1"/>
    <col min="10241" max="10241" width="36.26953125" customWidth="1"/>
    <col min="10242" max="10242" width="18.453125" customWidth="1"/>
    <col min="10243" max="10243" width="75.81640625" customWidth="1"/>
    <col min="10497" max="10497" width="36.26953125" customWidth="1"/>
    <col min="10498" max="10498" width="18.453125" customWidth="1"/>
    <col min="10499" max="10499" width="75.81640625" customWidth="1"/>
    <col min="10753" max="10753" width="36.26953125" customWidth="1"/>
    <col min="10754" max="10754" width="18.453125" customWidth="1"/>
    <col min="10755" max="10755" width="75.81640625" customWidth="1"/>
    <col min="11009" max="11009" width="36.26953125" customWidth="1"/>
    <col min="11010" max="11010" width="18.453125" customWidth="1"/>
    <col min="11011" max="11011" width="75.81640625" customWidth="1"/>
    <col min="11265" max="11265" width="36.26953125" customWidth="1"/>
    <col min="11266" max="11266" width="18.453125" customWidth="1"/>
    <col min="11267" max="11267" width="75.81640625" customWidth="1"/>
    <col min="11521" max="11521" width="36.26953125" customWidth="1"/>
    <col min="11522" max="11522" width="18.453125" customWidth="1"/>
    <col min="11523" max="11523" width="75.81640625" customWidth="1"/>
    <col min="11777" max="11777" width="36.26953125" customWidth="1"/>
    <col min="11778" max="11778" width="18.453125" customWidth="1"/>
    <col min="11779" max="11779" width="75.81640625" customWidth="1"/>
    <col min="12033" max="12033" width="36.26953125" customWidth="1"/>
    <col min="12034" max="12034" width="18.453125" customWidth="1"/>
    <col min="12035" max="12035" width="75.81640625" customWidth="1"/>
    <col min="12289" max="12289" width="36.26953125" customWidth="1"/>
    <col min="12290" max="12290" width="18.453125" customWidth="1"/>
    <col min="12291" max="12291" width="75.81640625" customWidth="1"/>
    <col min="12545" max="12545" width="36.26953125" customWidth="1"/>
    <col min="12546" max="12546" width="18.453125" customWidth="1"/>
    <col min="12547" max="12547" width="75.81640625" customWidth="1"/>
    <col min="12801" max="12801" width="36.26953125" customWidth="1"/>
    <col min="12802" max="12802" width="18.453125" customWidth="1"/>
    <col min="12803" max="12803" width="75.81640625" customWidth="1"/>
    <col min="13057" max="13057" width="36.26953125" customWidth="1"/>
    <col min="13058" max="13058" width="18.453125" customWidth="1"/>
    <col min="13059" max="13059" width="75.81640625" customWidth="1"/>
    <col min="13313" max="13313" width="36.26953125" customWidth="1"/>
    <col min="13314" max="13314" width="18.453125" customWidth="1"/>
    <col min="13315" max="13315" width="75.81640625" customWidth="1"/>
    <col min="13569" max="13569" width="36.26953125" customWidth="1"/>
    <col min="13570" max="13570" width="18.453125" customWidth="1"/>
    <col min="13571" max="13571" width="75.81640625" customWidth="1"/>
    <col min="13825" max="13825" width="36.26953125" customWidth="1"/>
    <col min="13826" max="13826" width="18.453125" customWidth="1"/>
    <col min="13827" max="13827" width="75.81640625" customWidth="1"/>
    <col min="14081" max="14081" width="36.26953125" customWidth="1"/>
    <col min="14082" max="14082" width="18.453125" customWidth="1"/>
    <col min="14083" max="14083" width="75.81640625" customWidth="1"/>
    <col min="14337" max="14337" width="36.26953125" customWidth="1"/>
    <col min="14338" max="14338" width="18.453125" customWidth="1"/>
    <col min="14339" max="14339" width="75.81640625" customWidth="1"/>
    <col min="14593" max="14593" width="36.26953125" customWidth="1"/>
    <col min="14594" max="14594" width="18.453125" customWidth="1"/>
    <col min="14595" max="14595" width="75.81640625" customWidth="1"/>
    <col min="14849" max="14849" width="36.26953125" customWidth="1"/>
    <col min="14850" max="14850" width="18.453125" customWidth="1"/>
    <col min="14851" max="14851" width="75.81640625" customWidth="1"/>
    <col min="15105" max="15105" width="36.26953125" customWidth="1"/>
    <col min="15106" max="15106" width="18.453125" customWidth="1"/>
    <col min="15107" max="15107" width="75.81640625" customWidth="1"/>
    <col min="15361" max="15361" width="36.26953125" customWidth="1"/>
    <col min="15362" max="15362" width="18.453125" customWidth="1"/>
    <col min="15363" max="15363" width="75.81640625" customWidth="1"/>
    <col min="15617" max="15617" width="36.26953125" customWidth="1"/>
    <col min="15618" max="15618" width="18.453125" customWidth="1"/>
    <col min="15619" max="15619" width="75.81640625" customWidth="1"/>
    <col min="15873" max="15873" width="36.26953125" customWidth="1"/>
    <col min="15874" max="15874" width="18.453125" customWidth="1"/>
    <col min="15875" max="15875" width="75.81640625" customWidth="1"/>
    <col min="16129" max="16129" width="36.26953125" customWidth="1"/>
    <col min="16130" max="16130" width="18.453125" customWidth="1"/>
    <col min="16131" max="16131" width="75.81640625" customWidth="1"/>
  </cols>
  <sheetData>
    <row r="1" spans="1:8" x14ac:dyDescent="0.35">
      <c r="A1" s="26" t="s">
        <v>545</v>
      </c>
    </row>
    <row r="3" spans="1:8" ht="18.75" customHeight="1" x14ac:dyDescent="0.35">
      <c r="A3" s="27" t="s">
        <v>25</v>
      </c>
      <c r="B3" s="27"/>
      <c r="C3" s="27"/>
      <c r="D3" s="27"/>
      <c r="E3" s="27"/>
      <c r="F3" s="27"/>
    </row>
    <row r="5" spans="1:8" x14ac:dyDescent="0.35">
      <c r="A5" s="28" t="s">
        <v>26</v>
      </c>
      <c r="B5" s="29" t="s">
        <v>27</v>
      </c>
      <c r="C5" s="28" t="s">
        <v>28</v>
      </c>
    </row>
    <row r="6" spans="1:8" x14ac:dyDescent="0.35">
      <c r="A6" s="28"/>
      <c r="B6" s="29" t="s">
        <v>29</v>
      </c>
      <c r="C6" s="28"/>
    </row>
    <row r="7" spans="1:8" x14ac:dyDescent="0.35">
      <c r="A7" s="30"/>
      <c r="B7" s="31" t="s">
        <v>30</v>
      </c>
      <c r="C7" s="30"/>
      <c r="D7" s="30"/>
      <c r="E7" s="30"/>
      <c r="F7" s="30"/>
    </row>
    <row r="8" spans="1:8" x14ac:dyDescent="0.35">
      <c r="A8" s="29" t="s">
        <v>31</v>
      </c>
      <c r="B8" t="s">
        <v>32</v>
      </c>
      <c r="C8" s="28" t="s">
        <v>33</v>
      </c>
    </row>
    <row r="9" spans="1:8" x14ac:dyDescent="0.35">
      <c r="B9" t="s">
        <v>34</v>
      </c>
      <c r="C9" s="28" t="s">
        <v>35</v>
      </c>
    </row>
    <row r="10" spans="1:8" x14ac:dyDescent="0.35">
      <c r="B10" t="s">
        <v>36</v>
      </c>
      <c r="C10" s="28" t="s">
        <v>37</v>
      </c>
      <c r="H10" s="28"/>
    </row>
    <row r="11" spans="1:8" x14ac:dyDescent="0.35">
      <c r="B11" t="s">
        <v>38</v>
      </c>
      <c r="C11" s="28" t="s">
        <v>39</v>
      </c>
    </row>
    <row r="12" spans="1:8" x14ac:dyDescent="0.35">
      <c r="B12" t="s">
        <v>40</v>
      </c>
      <c r="C12" s="28" t="s">
        <v>41</v>
      </c>
      <c r="H12" s="28"/>
    </row>
    <row r="13" spans="1:8" x14ac:dyDescent="0.35">
      <c r="B13" t="s">
        <v>42</v>
      </c>
      <c r="C13" s="28" t="s">
        <v>43</v>
      </c>
    </row>
    <row r="14" spans="1:8" x14ac:dyDescent="0.35">
      <c r="B14" t="s">
        <v>44</v>
      </c>
      <c r="C14" s="28" t="s">
        <v>45</v>
      </c>
      <c r="H14" s="28"/>
    </row>
    <row r="15" spans="1:8" x14ac:dyDescent="0.35">
      <c r="B15" t="s">
        <v>46</v>
      </c>
      <c r="C15" s="28" t="s">
        <v>47</v>
      </c>
    </row>
    <row r="16" spans="1:8" x14ac:dyDescent="0.35">
      <c r="B16" t="s">
        <v>48</v>
      </c>
      <c r="C16" s="28" t="s">
        <v>49</v>
      </c>
      <c r="H16" s="28"/>
    </row>
    <row r="17" spans="1:8" x14ac:dyDescent="0.35">
      <c r="B17" t="s">
        <v>50</v>
      </c>
      <c r="C17" s="28" t="s">
        <v>51</v>
      </c>
      <c r="H17" s="28"/>
    </row>
    <row r="18" spans="1:8" x14ac:dyDescent="0.35">
      <c r="B18" t="s">
        <v>52</v>
      </c>
      <c r="C18" s="28" t="s">
        <v>53</v>
      </c>
      <c r="H18" s="28"/>
    </row>
    <row r="19" spans="1:8" x14ac:dyDescent="0.35">
      <c r="B19" t="s">
        <v>54</v>
      </c>
      <c r="C19" s="28" t="s">
        <v>55</v>
      </c>
      <c r="H19" s="28"/>
    </row>
    <row r="20" spans="1:8" x14ac:dyDescent="0.35">
      <c r="B20" t="s">
        <v>56</v>
      </c>
      <c r="C20" s="28" t="s">
        <v>57</v>
      </c>
    </row>
    <row r="21" spans="1:8" x14ac:dyDescent="0.35">
      <c r="H21" s="28"/>
    </row>
    <row r="22" spans="1:8" x14ac:dyDescent="0.35">
      <c r="A22" s="29" t="s">
        <v>58</v>
      </c>
      <c r="B22" t="s">
        <v>59</v>
      </c>
      <c r="C22" s="28" t="s">
        <v>60</v>
      </c>
    </row>
    <row r="23" spans="1:8" x14ac:dyDescent="0.35">
      <c r="B23" t="s">
        <v>61</v>
      </c>
      <c r="C23" s="28" t="s">
        <v>62</v>
      </c>
    </row>
    <row r="24" spans="1:8" x14ac:dyDescent="0.35">
      <c r="C24" s="28"/>
    </row>
    <row r="25" spans="1:8" x14ac:dyDescent="0.35">
      <c r="A25" s="29" t="s">
        <v>63</v>
      </c>
      <c r="B25" t="s">
        <v>64</v>
      </c>
      <c r="C25" s="28" t="s">
        <v>65</v>
      </c>
      <c r="F25" s="28"/>
    </row>
    <row r="26" spans="1:8" x14ac:dyDescent="0.35">
      <c r="C26" s="32" t="s">
        <v>66</v>
      </c>
      <c r="F26" s="28"/>
    </row>
    <row r="27" spans="1:8" x14ac:dyDescent="0.35">
      <c r="B27" t="s">
        <v>67</v>
      </c>
      <c r="C27" s="33" t="s">
        <v>68</v>
      </c>
      <c r="F27" s="28"/>
    </row>
    <row r="28" spans="1:8" x14ac:dyDescent="0.35">
      <c r="B28" t="s">
        <v>69</v>
      </c>
      <c r="C28" s="33" t="s">
        <v>70</v>
      </c>
    </row>
    <row r="29" spans="1:8" x14ac:dyDescent="0.35">
      <c r="B29" t="s">
        <v>71</v>
      </c>
      <c r="C29" s="33" t="s">
        <v>72</v>
      </c>
    </row>
    <row r="30" spans="1:8" x14ac:dyDescent="0.35">
      <c r="B30" t="s">
        <v>73</v>
      </c>
      <c r="C30" s="33" t="s">
        <v>74</v>
      </c>
    </row>
    <row r="31" spans="1:8" x14ac:dyDescent="0.35">
      <c r="B31" t="s">
        <v>75</v>
      </c>
      <c r="C31" s="33" t="s">
        <v>76</v>
      </c>
    </row>
    <row r="32" spans="1:8" x14ac:dyDescent="0.35">
      <c r="B32" t="s">
        <v>77</v>
      </c>
      <c r="C32" s="33" t="s">
        <v>78</v>
      </c>
    </row>
    <row r="33" spans="2:3" x14ac:dyDescent="0.35">
      <c r="B33" t="s">
        <v>79</v>
      </c>
      <c r="C33" s="33" t="s">
        <v>80</v>
      </c>
    </row>
    <row r="34" spans="2:3" x14ac:dyDescent="0.35">
      <c r="B34" t="s">
        <v>81</v>
      </c>
      <c r="C34" s="33" t="s">
        <v>82</v>
      </c>
    </row>
    <row r="35" spans="2:3" x14ac:dyDescent="0.35">
      <c r="C35" s="34" t="s">
        <v>83</v>
      </c>
    </row>
    <row r="36" spans="2:3" x14ac:dyDescent="0.35">
      <c r="B36" t="s">
        <v>84</v>
      </c>
      <c r="C36" s="33" t="s">
        <v>85</v>
      </c>
    </row>
    <row r="37" spans="2:3" x14ac:dyDescent="0.35">
      <c r="B37" t="s">
        <v>86</v>
      </c>
      <c r="C37" s="33" t="s">
        <v>87</v>
      </c>
    </row>
    <row r="38" spans="2:3" x14ac:dyDescent="0.35">
      <c r="B38" t="s">
        <v>88</v>
      </c>
      <c r="C38" s="33" t="s">
        <v>89</v>
      </c>
    </row>
    <row r="39" spans="2:3" x14ac:dyDescent="0.35">
      <c r="B39" t="s">
        <v>90</v>
      </c>
      <c r="C39" s="33" t="s">
        <v>91</v>
      </c>
    </row>
    <row r="40" spans="2:3" x14ac:dyDescent="0.35">
      <c r="B40" t="s">
        <v>92</v>
      </c>
      <c r="C40" s="33" t="s">
        <v>93</v>
      </c>
    </row>
    <row r="41" spans="2:3" x14ac:dyDescent="0.35">
      <c r="B41" t="s">
        <v>546</v>
      </c>
      <c r="C41" s="33" t="s">
        <v>547</v>
      </c>
    </row>
    <row r="42" spans="2:3" x14ac:dyDescent="0.35">
      <c r="B42" t="s">
        <v>548</v>
      </c>
      <c r="C42" s="33" t="s">
        <v>549</v>
      </c>
    </row>
    <row r="43" spans="2:3" x14ac:dyDescent="0.35">
      <c r="B43" t="s">
        <v>550</v>
      </c>
      <c r="C43" s="33" t="s">
        <v>551</v>
      </c>
    </row>
    <row r="44" spans="2:3" x14ac:dyDescent="0.35">
      <c r="B44" t="s">
        <v>552</v>
      </c>
      <c r="C44" s="33" t="s">
        <v>553</v>
      </c>
    </row>
    <row r="45" spans="2:3" x14ac:dyDescent="0.35">
      <c r="B45" t="s">
        <v>554</v>
      </c>
      <c r="C45" s="33" t="s">
        <v>555</v>
      </c>
    </row>
    <row r="46" spans="2:3" x14ac:dyDescent="0.35">
      <c r="B46" t="s">
        <v>556</v>
      </c>
      <c r="C46" s="33" t="s">
        <v>557</v>
      </c>
    </row>
    <row r="47" spans="2:3" x14ac:dyDescent="0.35">
      <c r="B47" t="s">
        <v>558</v>
      </c>
      <c r="C47" s="33" t="s">
        <v>559</v>
      </c>
    </row>
    <row r="48" spans="2:3" x14ac:dyDescent="0.35">
      <c r="B48" t="s">
        <v>560</v>
      </c>
      <c r="C48" s="33" t="s">
        <v>561</v>
      </c>
    </row>
    <row r="49" spans="1:4" x14ac:dyDescent="0.35">
      <c r="B49" t="s">
        <v>94</v>
      </c>
      <c r="C49" s="28" t="s">
        <v>95</v>
      </c>
    </row>
    <row r="50" spans="1:4" x14ac:dyDescent="0.35">
      <c r="C50" s="28"/>
      <c r="D50" s="28"/>
    </row>
    <row r="51" spans="1:4" x14ac:dyDescent="0.35">
      <c r="A51" s="29" t="s">
        <v>96</v>
      </c>
      <c r="B51" t="s">
        <v>97</v>
      </c>
      <c r="C51" s="28" t="s">
        <v>98</v>
      </c>
    </row>
    <row r="52" spans="1:4" x14ac:dyDescent="0.35">
      <c r="A52" s="29"/>
      <c r="B52" t="s">
        <v>99</v>
      </c>
      <c r="C52" s="28" t="s">
        <v>100</v>
      </c>
      <c r="D52" s="28"/>
    </row>
    <row r="53" spans="1:4" x14ac:dyDescent="0.35">
      <c r="B53" t="s">
        <v>101</v>
      </c>
      <c r="C53" s="28" t="s">
        <v>102</v>
      </c>
    </row>
    <row r="54" spans="1:4" x14ac:dyDescent="0.35">
      <c r="B54" t="s">
        <v>103</v>
      </c>
      <c r="C54" s="28" t="s">
        <v>104</v>
      </c>
      <c r="D54" s="28"/>
    </row>
    <row r="55" spans="1:4" x14ac:dyDescent="0.35">
      <c r="D55" s="28"/>
    </row>
    <row r="56" spans="1:4" x14ac:dyDescent="0.35">
      <c r="A56" s="29" t="s">
        <v>105</v>
      </c>
      <c r="B56" t="s">
        <v>106</v>
      </c>
      <c r="C56" s="28" t="s">
        <v>107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203"/>
  <sheetViews>
    <sheetView zoomScale="90" zoomScaleNormal="90" workbookViewId="0">
      <pane ySplit="7" topLeftCell="A8" activePane="bottomLeft" state="frozen"/>
      <selection pane="bottomLeft"/>
    </sheetView>
  </sheetViews>
  <sheetFormatPr defaultRowHeight="14.5" x14ac:dyDescent="0.35"/>
  <cols>
    <col min="1" max="1" width="57.54296875" customWidth="1"/>
    <col min="2" max="2" width="9.1796875" style="91" customWidth="1"/>
    <col min="257" max="257" width="57.54296875" customWidth="1"/>
    <col min="258" max="258" width="9.1796875" customWidth="1"/>
    <col min="513" max="513" width="57.54296875" customWidth="1"/>
    <col min="514" max="514" width="9.1796875" customWidth="1"/>
    <col min="769" max="769" width="57.54296875" customWidth="1"/>
    <col min="770" max="770" width="9.1796875" customWidth="1"/>
    <col min="1025" max="1025" width="57.54296875" customWidth="1"/>
    <col min="1026" max="1026" width="9.1796875" customWidth="1"/>
    <col min="1281" max="1281" width="57.54296875" customWidth="1"/>
    <col min="1282" max="1282" width="9.1796875" customWidth="1"/>
    <col min="1537" max="1537" width="57.54296875" customWidth="1"/>
    <col min="1538" max="1538" width="9.1796875" customWidth="1"/>
    <col min="1793" max="1793" width="57.54296875" customWidth="1"/>
    <col min="1794" max="1794" width="9.1796875" customWidth="1"/>
    <col min="2049" max="2049" width="57.54296875" customWidth="1"/>
    <col min="2050" max="2050" width="9.1796875" customWidth="1"/>
    <col min="2305" max="2305" width="57.54296875" customWidth="1"/>
    <col min="2306" max="2306" width="9.1796875" customWidth="1"/>
    <col min="2561" max="2561" width="57.54296875" customWidth="1"/>
    <col min="2562" max="2562" width="9.1796875" customWidth="1"/>
    <col min="2817" max="2817" width="57.54296875" customWidth="1"/>
    <col min="2818" max="2818" width="9.1796875" customWidth="1"/>
    <col min="3073" max="3073" width="57.54296875" customWidth="1"/>
    <col min="3074" max="3074" width="9.1796875" customWidth="1"/>
    <col min="3329" max="3329" width="57.54296875" customWidth="1"/>
    <col min="3330" max="3330" width="9.1796875" customWidth="1"/>
    <col min="3585" max="3585" width="57.54296875" customWidth="1"/>
    <col min="3586" max="3586" width="9.1796875" customWidth="1"/>
    <col min="3841" max="3841" width="57.54296875" customWidth="1"/>
    <col min="3842" max="3842" width="9.1796875" customWidth="1"/>
    <col min="4097" max="4097" width="57.54296875" customWidth="1"/>
    <col min="4098" max="4098" width="9.1796875" customWidth="1"/>
    <col min="4353" max="4353" width="57.54296875" customWidth="1"/>
    <col min="4354" max="4354" width="9.1796875" customWidth="1"/>
    <col min="4609" max="4609" width="57.54296875" customWidth="1"/>
    <col min="4610" max="4610" width="9.1796875" customWidth="1"/>
    <col min="4865" max="4865" width="57.54296875" customWidth="1"/>
    <col min="4866" max="4866" width="9.1796875" customWidth="1"/>
    <col min="5121" max="5121" width="57.54296875" customWidth="1"/>
    <col min="5122" max="5122" width="9.1796875" customWidth="1"/>
    <col min="5377" max="5377" width="57.54296875" customWidth="1"/>
    <col min="5378" max="5378" width="9.1796875" customWidth="1"/>
    <col min="5633" max="5633" width="57.54296875" customWidth="1"/>
    <col min="5634" max="5634" width="9.1796875" customWidth="1"/>
    <col min="5889" max="5889" width="57.54296875" customWidth="1"/>
    <col min="5890" max="5890" width="9.1796875" customWidth="1"/>
    <col min="6145" max="6145" width="57.54296875" customWidth="1"/>
    <col min="6146" max="6146" width="9.1796875" customWidth="1"/>
    <col min="6401" max="6401" width="57.54296875" customWidth="1"/>
    <col min="6402" max="6402" width="9.1796875" customWidth="1"/>
    <col min="6657" max="6657" width="57.54296875" customWidth="1"/>
    <col min="6658" max="6658" width="9.1796875" customWidth="1"/>
    <col min="6913" max="6913" width="57.54296875" customWidth="1"/>
    <col min="6914" max="6914" width="9.1796875" customWidth="1"/>
    <col min="7169" max="7169" width="57.54296875" customWidth="1"/>
    <col min="7170" max="7170" width="9.1796875" customWidth="1"/>
    <col min="7425" max="7425" width="57.54296875" customWidth="1"/>
    <col min="7426" max="7426" width="9.1796875" customWidth="1"/>
    <col min="7681" max="7681" width="57.54296875" customWidth="1"/>
    <col min="7682" max="7682" width="9.1796875" customWidth="1"/>
    <col min="7937" max="7937" width="57.54296875" customWidth="1"/>
    <col min="7938" max="7938" width="9.1796875" customWidth="1"/>
    <col min="8193" max="8193" width="57.54296875" customWidth="1"/>
    <col min="8194" max="8194" width="9.1796875" customWidth="1"/>
    <col min="8449" max="8449" width="57.54296875" customWidth="1"/>
    <col min="8450" max="8450" width="9.1796875" customWidth="1"/>
    <col min="8705" max="8705" width="57.54296875" customWidth="1"/>
    <col min="8706" max="8706" width="9.1796875" customWidth="1"/>
    <col min="8961" max="8961" width="57.54296875" customWidth="1"/>
    <col min="8962" max="8962" width="9.1796875" customWidth="1"/>
    <col min="9217" max="9217" width="57.54296875" customWidth="1"/>
    <col min="9218" max="9218" width="9.1796875" customWidth="1"/>
    <col min="9473" max="9473" width="57.54296875" customWidth="1"/>
    <col min="9474" max="9474" width="9.1796875" customWidth="1"/>
    <col min="9729" max="9729" width="57.54296875" customWidth="1"/>
    <col min="9730" max="9730" width="9.1796875" customWidth="1"/>
    <col min="9985" max="9985" width="57.54296875" customWidth="1"/>
    <col min="9986" max="9986" width="9.1796875" customWidth="1"/>
    <col min="10241" max="10241" width="57.54296875" customWidth="1"/>
    <col min="10242" max="10242" width="9.1796875" customWidth="1"/>
    <col min="10497" max="10497" width="57.54296875" customWidth="1"/>
    <col min="10498" max="10498" width="9.1796875" customWidth="1"/>
    <col min="10753" max="10753" width="57.54296875" customWidth="1"/>
    <col min="10754" max="10754" width="9.1796875" customWidth="1"/>
    <col min="11009" max="11009" width="57.54296875" customWidth="1"/>
    <col min="11010" max="11010" width="9.1796875" customWidth="1"/>
    <col min="11265" max="11265" width="57.54296875" customWidth="1"/>
    <col min="11266" max="11266" width="9.1796875" customWidth="1"/>
    <col min="11521" max="11521" width="57.54296875" customWidth="1"/>
    <col min="11522" max="11522" width="9.1796875" customWidth="1"/>
    <col min="11777" max="11777" width="57.54296875" customWidth="1"/>
    <col min="11778" max="11778" width="9.1796875" customWidth="1"/>
    <col min="12033" max="12033" width="57.54296875" customWidth="1"/>
    <col min="12034" max="12034" width="9.1796875" customWidth="1"/>
    <col min="12289" max="12289" width="57.54296875" customWidth="1"/>
    <col min="12290" max="12290" width="9.1796875" customWidth="1"/>
    <col min="12545" max="12545" width="57.54296875" customWidth="1"/>
    <col min="12546" max="12546" width="9.1796875" customWidth="1"/>
    <col min="12801" max="12801" width="57.54296875" customWidth="1"/>
    <col min="12802" max="12802" width="9.1796875" customWidth="1"/>
    <col min="13057" max="13057" width="57.54296875" customWidth="1"/>
    <col min="13058" max="13058" width="9.1796875" customWidth="1"/>
    <col min="13313" max="13313" width="57.54296875" customWidth="1"/>
    <col min="13314" max="13314" width="9.1796875" customWidth="1"/>
    <col min="13569" max="13569" width="57.54296875" customWidth="1"/>
    <col min="13570" max="13570" width="9.1796875" customWidth="1"/>
    <col min="13825" max="13825" width="57.54296875" customWidth="1"/>
    <col min="13826" max="13826" width="9.1796875" customWidth="1"/>
    <col min="14081" max="14081" width="57.54296875" customWidth="1"/>
    <col min="14082" max="14082" width="9.1796875" customWidth="1"/>
    <col min="14337" max="14337" width="57.54296875" customWidth="1"/>
    <col min="14338" max="14338" width="9.1796875" customWidth="1"/>
    <col min="14593" max="14593" width="57.54296875" customWidth="1"/>
    <col min="14594" max="14594" width="9.1796875" customWidth="1"/>
    <col min="14849" max="14849" width="57.54296875" customWidth="1"/>
    <col min="14850" max="14850" width="9.1796875" customWidth="1"/>
    <col min="15105" max="15105" width="57.54296875" customWidth="1"/>
    <col min="15106" max="15106" width="9.1796875" customWidth="1"/>
    <col min="15361" max="15361" width="57.54296875" customWidth="1"/>
    <col min="15362" max="15362" width="9.1796875" customWidth="1"/>
    <col min="15617" max="15617" width="57.54296875" customWidth="1"/>
    <col min="15618" max="15618" width="9.1796875" customWidth="1"/>
    <col min="15873" max="15873" width="57.54296875" customWidth="1"/>
    <col min="15874" max="15874" width="9.1796875" customWidth="1"/>
    <col min="16129" max="16129" width="57.54296875" customWidth="1"/>
    <col min="16130" max="16130" width="9.1796875" customWidth="1"/>
  </cols>
  <sheetData>
    <row r="1" spans="1:2" ht="18" x14ac:dyDescent="0.4">
      <c r="A1" s="90" t="s">
        <v>137</v>
      </c>
    </row>
    <row r="3" spans="1:2" x14ac:dyDescent="0.35">
      <c r="A3" s="29" t="s">
        <v>138</v>
      </c>
    </row>
    <row r="4" spans="1:2" x14ac:dyDescent="0.35">
      <c r="A4" s="28"/>
    </row>
    <row r="5" spans="1:2" x14ac:dyDescent="0.35">
      <c r="A5" s="92" t="s">
        <v>139</v>
      </c>
      <c r="B5" s="93" t="s">
        <v>140</v>
      </c>
    </row>
    <row r="7" spans="1:2" x14ac:dyDescent="0.35">
      <c r="A7" s="94" t="s">
        <v>141</v>
      </c>
      <c r="B7" s="95" t="s">
        <v>142</v>
      </c>
    </row>
    <row r="8" spans="1:2" x14ac:dyDescent="0.35">
      <c r="A8" t="s">
        <v>143</v>
      </c>
      <c r="B8" s="91" t="s">
        <v>144</v>
      </c>
    </row>
    <row r="9" spans="1:2" x14ac:dyDescent="0.35">
      <c r="A9" t="s">
        <v>145</v>
      </c>
      <c r="B9" s="91" t="s">
        <v>146</v>
      </c>
    </row>
    <row r="10" spans="1:2" x14ac:dyDescent="0.35">
      <c r="A10" t="s">
        <v>147</v>
      </c>
      <c r="B10" s="91" t="s">
        <v>148</v>
      </c>
    </row>
    <row r="11" spans="1:2" x14ac:dyDescent="0.35">
      <c r="A11" t="s">
        <v>149</v>
      </c>
      <c r="B11" s="91" t="s">
        <v>150</v>
      </c>
    </row>
    <row r="12" spans="1:2" x14ac:dyDescent="0.35">
      <c r="A12" t="s">
        <v>151</v>
      </c>
      <c r="B12" s="91" t="s">
        <v>152</v>
      </c>
    </row>
    <row r="13" spans="1:2" x14ac:dyDescent="0.35">
      <c r="A13" t="s">
        <v>153</v>
      </c>
      <c r="B13" s="91" t="s">
        <v>154</v>
      </c>
    </row>
    <row r="14" spans="1:2" x14ac:dyDescent="0.35">
      <c r="A14" t="s">
        <v>155</v>
      </c>
      <c r="B14" s="91" t="s">
        <v>156</v>
      </c>
    </row>
    <row r="15" spans="1:2" x14ac:dyDescent="0.35">
      <c r="A15" t="s">
        <v>157</v>
      </c>
      <c r="B15" s="91" t="s">
        <v>158</v>
      </c>
    </row>
    <row r="16" spans="1:2" x14ac:dyDescent="0.35">
      <c r="A16" t="s">
        <v>159</v>
      </c>
      <c r="B16" s="91" t="s">
        <v>160</v>
      </c>
    </row>
    <row r="17" spans="1:2" x14ac:dyDescent="0.35">
      <c r="A17" t="s">
        <v>161</v>
      </c>
      <c r="B17" s="91" t="s">
        <v>162</v>
      </c>
    </row>
    <row r="18" spans="1:2" x14ac:dyDescent="0.35">
      <c r="A18" t="s">
        <v>163</v>
      </c>
      <c r="B18" s="91" t="s">
        <v>164</v>
      </c>
    </row>
    <row r="19" spans="1:2" x14ac:dyDescent="0.35">
      <c r="A19" t="s">
        <v>165</v>
      </c>
      <c r="B19" s="91" t="s">
        <v>166</v>
      </c>
    </row>
    <row r="20" spans="1:2" x14ac:dyDescent="0.35">
      <c r="A20" t="s">
        <v>167</v>
      </c>
      <c r="B20" s="91" t="s">
        <v>168</v>
      </c>
    </row>
    <row r="21" spans="1:2" x14ac:dyDescent="0.35">
      <c r="A21" t="s">
        <v>169</v>
      </c>
      <c r="B21" s="91" t="s">
        <v>170</v>
      </c>
    </row>
    <row r="22" spans="1:2" x14ac:dyDescent="0.35">
      <c r="A22" t="s">
        <v>171</v>
      </c>
      <c r="B22" s="91" t="s">
        <v>172</v>
      </c>
    </row>
    <row r="23" spans="1:2" x14ac:dyDescent="0.35">
      <c r="A23" t="s">
        <v>173</v>
      </c>
      <c r="B23" s="91" t="s">
        <v>174</v>
      </c>
    </row>
    <row r="24" spans="1:2" x14ac:dyDescent="0.35">
      <c r="A24" t="s">
        <v>175</v>
      </c>
      <c r="B24" s="91" t="s">
        <v>176</v>
      </c>
    </row>
    <row r="25" spans="1:2" x14ac:dyDescent="0.35">
      <c r="A25" t="s">
        <v>177</v>
      </c>
      <c r="B25" s="91" t="s">
        <v>178</v>
      </c>
    </row>
    <row r="26" spans="1:2" x14ac:dyDescent="0.35">
      <c r="A26" t="s">
        <v>179</v>
      </c>
      <c r="B26" s="91" t="s">
        <v>180</v>
      </c>
    </row>
    <row r="27" spans="1:2" x14ac:dyDescent="0.35">
      <c r="A27" t="s">
        <v>181</v>
      </c>
      <c r="B27" s="91" t="s">
        <v>182</v>
      </c>
    </row>
    <row r="28" spans="1:2" x14ac:dyDescent="0.35">
      <c r="A28" t="s">
        <v>183</v>
      </c>
      <c r="B28" s="91" t="s">
        <v>184</v>
      </c>
    </row>
    <row r="29" spans="1:2" x14ac:dyDescent="0.35">
      <c r="A29" t="s">
        <v>185</v>
      </c>
      <c r="B29" s="91" t="s">
        <v>186</v>
      </c>
    </row>
    <row r="30" spans="1:2" x14ac:dyDescent="0.35">
      <c r="A30" s="28" t="s">
        <v>187</v>
      </c>
    </row>
    <row r="31" spans="1:2" x14ac:dyDescent="0.35">
      <c r="A31" t="s">
        <v>188</v>
      </c>
      <c r="B31" s="91" t="s">
        <v>189</v>
      </c>
    </row>
    <row r="32" spans="1:2" x14ac:dyDescent="0.35">
      <c r="A32" t="s">
        <v>190</v>
      </c>
      <c r="B32" s="91" t="s">
        <v>191</v>
      </c>
    </row>
    <row r="33" spans="1:2" x14ac:dyDescent="0.35">
      <c r="A33" t="s">
        <v>192</v>
      </c>
      <c r="B33" s="91" t="s">
        <v>193</v>
      </c>
    </row>
    <row r="34" spans="1:2" x14ac:dyDescent="0.35">
      <c r="A34" t="s">
        <v>194</v>
      </c>
      <c r="B34" s="91" t="s">
        <v>195</v>
      </c>
    </row>
    <row r="35" spans="1:2" x14ac:dyDescent="0.35">
      <c r="A35" t="s">
        <v>196</v>
      </c>
      <c r="B35" s="91" t="s">
        <v>197</v>
      </c>
    </row>
    <row r="36" spans="1:2" x14ac:dyDescent="0.35">
      <c r="A36" t="s">
        <v>198</v>
      </c>
      <c r="B36" s="91" t="s">
        <v>199</v>
      </c>
    </row>
    <row r="37" spans="1:2" x14ac:dyDescent="0.35">
      <c r="A37" t="s">
        <v>200</v>
      </c>
      <c r="B37" s="91" t="s">
        <v>201</v>
      </c>
    </row>
    <row r="38" spans="1:2" x14ac:dyDescent="0.35">
      <c r="A38" t="s">
        <v>202</v>
      </c>
      <c r="B38" s="91" t="s">
        <v>203</v>
      </c>
    </row>
    <row r="39" spans="1:2" x14ac:dyDescent="0.35">
      <c r="A39" t="s">
        <v>204</v>
      </c>
      <c r="B39" s="91" t="s">
        <v>205</v>
      </c>
    </row>
    <row r="40" spans="1:2" x14ac:dyDescent="0.35">
      <c r="A40" t="s">
        <v>206</v>
      </c>
      <c r="B40" s="91" t="s">
        <v>207</v>
      </c>
    </row>
    <row r="41" spans="1:2" x14ac:dyDescent="0.35">
      <c r="A41" t="s">
        <v>208</v>
      </c>
      <c r="B41" s="91" t="s">
        <v>209</v>
      </c>
    </row>
    <row r="42" spans="1:2" x14ac:dyDescent="0.35">
      <c r="A42" t="s">
        <v>210</v>
      </c>
      <c r="B42" s="91" t="s">
        <v>211</v>
      </c>
    </row>
    <row r="43" spans="1:2" x14ac:dyDescent="0.35">
      <c r="A43" t="s">
        <v>212</v>
      </c>
      <c r="B43" s="91" t="s">
        <v>213</v>
      </c>
    </row>
    <row r="44" spans="1:2" x14ac:dyDescent="0.35">
      <c r="A44" t="s">
        <v>214</v>
      </c>
      <c r="B44" s="91" t="s">
        <v>215</v>
      </c>
    </row>
    <row r="45" spans="1:2" x14ac:dyDescent="0.35">
      <c r="A45" t="s">
        <v>216</v>
      </c>
      <c r="B45" s="91" t="s">
        <v>217</v>
      </c>
    </row>
    <row r="46" spans="1:2" x14ac:dyDescent="0.35">
      <c r="A46" t="s">
        <v>218</v>
      </c>
      <c r="B46" s="91" t="s">
        <v>219</v>
      </c>
    </row>
    <row r="47" spans="1:2" x14ac:dyDescent="0.35">
      <c r="A47" t="s">
        <v>220</v>
      </c>
      <c r="B47" s="91" t="s">
        <v>221</v>
      </c>
    </row>
    <row r="48" spans="1:2" x14ac:dyDescent="0.35">
      <c r="A48" t="s">
        <v>222</v>
      </c>
      <c r="B48" s="91" t="s">
        <v>223</v>
      </c>
    </row>
    <row r="49" spans="1:2" x14ac:dyDescent="0.35">
      <c r="A49" t="s">
        <v>224</v>
      </c>
      <c r="B49" s="91" t="s">
        <v>225</v>
      </c>
    </row>
    <row r="50" spans="1:2" x14ac:dyDescent="0.35">
      <c r="A50" t="s">
        <v>226</v>
      </c>
      <c r="B50" s="91" t="s">
        <v>227</v>
      </c>
    </row>
    <row r="51" spans="1:2" x14ac:dyDescent="0.35">
      <c r="A51" t="s">
        <v>228</v>
      </c>
      <c r="B51" s="91" t="s">
        <v>229</v>
      </c>
    </row>
    <row r="52" spans="1:2" x14ac:dyDescent="0.35">
      <c r="A52" t="s">
        <v>230</v>
      </c>
      <c r="B52" s="91" t="s">
        <v>231</v>
      </c>
    </row>
    <row r="53" spans="1:2" x14ac:dyDescent="0.35">
      <c r="A53" t="s">
        <v>232</v>
      </c>
      <c r="B53" s="91" t="s">
        <v>233</v>
      </c>
    </row>
    <row r="54" spans="1:2" x14ac:dyDescent="0.35">
      <c r="A54" t="s">
        <v>234</v>
      </c>
      <c r="B54" s="91" t="s">
        <v>235</v>
      </c>
    </row>
    <row r="55" spans="1:2" x14ac:dyDescent="0.35">
      <c r="A55" t="s">
        <v>236</v>
      </c>
      <c r="B55" s="91" t="s">
        <v>237</v>
      </c>
    </row>
    <row r="56" spans="1:2" x14ac:dyDescent="0.35">
      <c r="A56" t="s">
        <v>238</v>
      </c>
      <c r="B56" s="91" t="s">
        <v>239</v>
      </c>
    </row>
    <row r="57" spans="1:2" x14ac:dyDescent="0.35">
      <c r="A57" t="s">
        <v>240</v>
      </c>
      <c r="B57" s="91" t="s">
        <v>241</v>
      </c>
    </row>
    <row r="58" spans="1:2" x14ac:dyDescent="0.35">
      <c r="A58" s="96" t="s">
        <v>242</v>
      </c>
    </row>
    <row r="59" spans="1:2" x14ac:dyDescent="0.35">
      <c r="A59" t="s">
        <v>243</v>
      </c>
      <c r="B59" s="91" t="s">
        <v>244</v>
      </c>
    </row>
    <row r="60" spans="1:2" x14ac:dyDescent="0.35">
      <c r="A60" t="s">
        <v>245</v>
      </c>
      <c r="B60" s="91" t="s">
        <v>246</v>
      </c>
    </row>
    <row r="61" spans="1:2" x14ac:dyDescent="0.35">
      <c r="A61" t="s">
        <v>247</v>
      </c>
      <c r="B61" s="91" t="s">
        <v>248</v>
      </c>
    </row>
    <row r="62" spans="1:2" x14ac:dyDescent="0.35">
      <c r="A62" t="s">
        <v>249</v>
      </c>
      <c r="B62" s="91" t="s">
        <v>250</v>
      </c>
    </row>
    <row r="63" spans="1:2" x14ac:dyDescent="0.35">
      <c r="A63" t="s">
        <v>251</v>
      </c>
      <c r="B63" s="91" t="s">
        <v>252</v>
      </c>
    </row>
    <row r="64" spans="1:2" x14ac:dyDescent="0.35">
      <c r="A64" t="s">
        <v>253</v>
      </c>
      <c r="B64" s="91" t="s">
        <v>254</v>
      </c>
    </row>
    <row r="65" spans="1:2" x14ac:dyDescent="0.35">
      <c r="A65" t="s">
        <v>255</v>
      </c>
      <c r="B65" s="91" t="s">
        <v>256</v>
      </c>
    </row>
    <row r="66" spans="1:2" x14ac:dyDescent="0.35">
      <c r="A66" t="s">
        <v>257</v>
      </c>
      <c r="B66" s="91" t="s">
        <v>258</v>
      </c>
    </row>
    <row r="67" spans="1:2" x14ac:dyDescent="0.35">
      <c r="A67" t="s">
        <v>259</v>
      </c>
      <c r="B67" s="91" t="s">
        <v>260</v>
      </c>
    </row>
    <row r="68" spans="1:2" x14ac:dyDescent="0.35">
      <c r="A68" t="s">
        <v>261</v>
      </c>
      <c r="B68" s="91" t="s">
        <v>262</v>
      </c>
    </row>
    <row r="69" spans="1:2" x14ac:dyDescent="0.35">
      <c r="A69" t="s">
        <v>263</v>
      </c>
      <c r="B69" s="91" t="s">
        <v>264</v>
      </c>
    </row>
    <row r="70" spans="1:2" x14ac:dyDescent="0.35">
      <c r="A70" t="s">
        <v>265</v>
      </c>
      <c r="B70" s="91" t="s">
        <v>266</v>
      </c>
    </row>
    <row r="71" spans="1:2" x14ac:dyDescent="0.35">
      <c r="A71" t="s">
        <v>267</v>
      </c>
      <c r="B71" s="91" t="s">
        <v>268</v>
      </c>
    </row>
    <row r="72" spans="1:2" x14ac:dyDescent="0.35">
      <c r="A72" t="s">
        <v>269</v>
      </c>
      <c r="B72" s="91" t="s">
        <v>270</v>
      </c>
    </row>
    <row r="73" spans="1:2" x14ac:dyDescent="0.35">
      <c r="A73" t="s">
        <v>271</v>
      </c>
      <c r="B73" s="91" t="s">
        <v>272</v>
      </c>
    </row>
    <row r="74" spans="1:2" x14ac:dyDescent="0.35">
      <c r="A74" t="s">
        <v>273</v>
      </c>
      <c r="B74" s="91" t="s">
        <v>274</v>
      </c>
    </row>
    <row r="75" spans="1:2" x14ac:dyDescent="0.35">
      <c r="A75" t="s">
        <v>275</v>
      </c>
      <c r="B75" s="91" t="s">
        <v>276</v>
      </c>
    </row>
    <row r="76" spans="1:2" x14ac:dyDescent="0.35">
      <c r="A76" t="s">
        <v>277</v>
      </c>
      <c r="B76" s="91" t="s">
        <v>278</v>
      </c>
    </row>
    <row r="77" spans="1:2" x14ac:dyDescent="0.35">
      <c r="A77" t="s">
        <v>279</v>
      </c>
      <c r="B77" s="91" t="s">
        <v>280</v>
      </c>
    </row>
    <row r="78" spans="1:2" x14ac:dyDescent="0.35">
      <c r="A78" t="s">
        <v>281</v>
      </c>
      <c r="B78" s="91" t="s">
        <v>282</v>
      </c>
    </row>
    <row r="79" spans="1:2" x14ac:dyDescent="0.35">
      <c r="A79" t="s">
        <v>283</v>
      </c>
      <c r="B79" s="91" t="s">
        <v>284</v>
      </c>
    </row>
    <row r="80" spans="1:2" x14ac:dyDescent="0.35">
      <c r="A80" t="s">
        <v>285</v>
      </c>
      <c r="B80" s="91" t="s">
        <v>286</v>
      </c>
    </row>
    <row r="81" spans="1:2" x14ac:dyDescent="0.35">
      <c r="A81" t="s">
        <v>287</v>
      </c>
      <c r="B81" s="91" t="s">
        <v>288</v>
      </c>
    </row>
    <row r="82" spans="1:2" x14ac:dyDescent="0.35">
      <c r="A82" t="s">
        <v>289</v>
      </c>
      <c r="B82" s="91" t="s">
        <v>290</v>
      </c>
    </row>
    <row r="83" spans="1:2" x14ac:dyDescent="0.35">
      <c r="A83" t="s">
        <v>291</v>
      </c>
      <c r="B83" s="91" t="s">
        <v>292</v>
      </c>
    </row>
    <row r="84" spans="1:2" x14ac:dyDescent="0.35">
      <c r="A84" t="s">
        <v>293</v>
      </c>
      <c r="B84" s="91" t="s">
        <v>294</v>
      </c>
    </row>
    <row r="85" spans="1:2" x14ac:dyDescent="0.35">
      <c r="A85" t="s">
        <v>295</v>
      </c>
      <c r="B85" s="91" t="s">
        <v>296</v>
      </c>
    </row>
    <row r="86" spans="1:2" x14ac:dyDescent="0.35">
      <c r="A86" t="s">
        <v>297</v>
      </c>
      <c r="B86" s="91" t="s">
        <v>298</v>
      </c>
    </row>
    <row r="87" spans="1:2" x14ac:dyDescent="0.35">
      <c r="A87" t="s">
        <v>299</v>
      </c>
      <c r="B87" s="91" t="s">
        <v>300</v>
      </c>
    </row>
    <row r="88" spans="1:2" x14ac:dyDescent="0.35">
      <c r="A88" t="s">
        <v>301</v>
      </c>
      <c r="B88" s="91" t="s">
        <v>302</v>
      </c>
    </row>
    <row r="89" spans="1:2" x14ac:dyDescent="0.35">
      <c r="A89" t="s">
        <v>303</v>
      </c>
      <c r="B89" s="91" t="s">
        <v>304</v>
      </c>
    </row>
    <row r="90" spans="1:2" x14ac:dyDescent="0.35">
      <c r="A90" t="s">
        <v>305</v>
      </c>
      <c r="B90" s="91" t="s">
        <v>306</v>
      </c>
    </row>
    <row r="91" spans="1:2" x14ac:dyDescent="0.35">
      <c r="A91" t="s">
        <v>307</v>
      </c>
      <c r="B91" s="91" t="s">
        <v>308</v>
      </c>
    </row>
    <row r="92" spans="1:2" x14ac:dyDescent="0.35">
      <c r="A92" t="s">
        <v>309</v>
      </c>
      <c r="B92" s="91" t="s">
        <v>310</v>
      </c>
    </row>
    <row r="93" spans="1:2" x14ac:dyDescent="0.35">
      <c r="A93" t="s">
        <v>311</v>
      </c>
      <c r="B93" s="91" t="s">
        <v>312</v>
      </c>
    </row>
    <row r="94" spans="1:2" x14ac:dyDescent="0.35">
      <c r="A94" t="s">
        <v>313</v>
      </c>
      <c r="B94" s="91" t="s">
        <v>314</v>
      </c>
    </row>
    <row r="95" spans="1:2" x14ac:dyDescent="0.35">
      <c r="A95" t="s">
        <v>315</v>
      </c>
      <c r="B95" s="91" t="s">
        <v>316</v>
      </c>
    </row>
    <row r="96" spans="1:2" x14ac:dyDescent="0.35">
      <c r="A96" t="s">
        <v>317</v>
      </c>
      <c r="B96" s="91" t="s">
        <v>318</v>
      </c>
    </row>
    <row r="97" spans="1:2" x14ac:dyDescent="0.35">
      <c r="A97" t="s">
        <v>319</v>
      </c>
      <c r="B97" s="91" t="s">
        <v>320</v>
      </c>
    </row>
    <row r="98" spans="1:2" x14ac:dyDescent="0.35">
      <c r="A98" t="s">
        <v>321</v>
      </c>
      <c r="B98" s="91" t="s">
        <v>322</v>
      </c>
    </row>
    <row r="99" spans="1:2" x14ac:dyDescent="0.35">
      <c r="A99" t="s">
        <v>323</v>
      </c>
      <c r="B99" s="91" t="s">
        <v>324</v>
      </c>
    </row>
    <row r="100" spans="1:2" x14ac:dyDescent="0.35">
      <c r="A100" t="s">
        <v>325</v>
      </c>
      <c r="B100" s="91" t="s">
        <v>326</v>
      </c>
    </row>
    <row r="101" spans="1:2" x14ac:dyDescent="0.35">
      <c r="A101" t="s">
        <v>327</v>
      </c>
      <c r="B101" s="91" t="s">
        <v>328</v>
      </c>
    </row>
    <row r="102" spans="1:2" x14ac:dyDescent="0.35">
      <c r="A102" t="s">
        <v>329</v>
      </c>
      <c r="B102" s="91" t="s">
        <v>330</v>
      </c>
    </row>
    <row r="103" spans="1:2" x14ac:dyDescent="0.35">
      <c r="A103" t="s">
        <v>331</v>
      </c>
      <c r="B103" s="91" t="s">
        <v>332</v>
      </c>
    </row>
    <row r="104" spans="1:2" x14ac:dyDescent="0.35">
      <c r="A104" t="s">
        <v>333</v>
      </c>
      <c r="B104" s="91" t="s">
        <v>334</v>
      </c>
    </row>
    <row r="105" spans="1:2" x14ac:dyDescent="0.35">
      <c r="A105" t="s">
        <v>335</v>
      </c>
      <c r="B105" s="91" t="s">
        <v>336</v>
      </c>
    </row>
    <row r="106" spans="1:2" x14ac:dyDescent="0.35">
      <c r="A106" t="s">
        <v>337</v>
      </c>
      <c r="B106" s="91" t="s">
        <v>338</v>
      </c>
    </row>
    <row r="107" spans="1:2" x14ac:dyDescent="0.35">
      <c r="A107" t="s">
        <v>339</v>
      </c>
      <c r="B107" s="91" t="s">
        <v>340</v>
      </c>
    </row>
    <row r="108" spans="1:2" x14ac:dyDescent="0.35">
      <c r="A108" t="s">
        <v>341</v>
      </c>
      <c r="B108" s="91" t="s">
        <v>342</v>
      </c>
    </row>
    <row r="109" spans="1:2" x14ac:dyDescent="0.35">
      <c r="A109" t="s">
        <v>343</v>
      </c>
      <c r="B109" s="91" t="s">
        <v>344</v>
      </c>
    </row>
    <row r="110" spans="1:2" x14ac:dyDescent="0.35">
      <c r="A110" t="s">
        <v>345</v>
      </c>
      <c r="B110" s="91" t="s">
        <v>346</v>
      </c>
    </row>
    <row r="111" spans="1:2" x14ac:dyDescent="0.35">
      <c r="A111" t="s">
        <v>347</v>
      </c>
      <c r="B111" s="91" t="s">
        <v>348</v>
      </c>
    </row>
    <row r="112" spans="1:2" x14ac:dyDescent="0.35">
      <c r="A112" t="s">
        <v>349</v>
      </c>
      <c r="B112" s="91" t="s">
        <v>350</v>
      </c>
    </row>
    <row r="113" spans="1:2" x14ac:dyDescent="0.35">
      <c r="A113" t="s">
        <v>351</v>
      </c>
      <c r="B113" s="91" t="s">
        <v>352</v>
      </c>
    </row>
    <row r="114" spans="1:2" x14ac:dyDescent="0.35">
      <c r="A114" t="s">
        <v>353</v>
      </c>
      <c r="B114" s="91" t="s">
        <v>354</v>
      </c>
    </row>
    <row r="115" spans="1:2" x14ac:dyDescent="0.35">
      <c r="A115" t="s">
        <v>355</v>
      </c>
      <c r="B115" s="91" t="s">
        <v>356</v>
      </c>
    </row>
    <row r="116" spans="1:2" x14ac:dyDescent="0.35">
      <c r="A116" t="s">
        <v>357</v>
      </c>
      <c r="B116" s="91" t="s">
        <v>358</v>
      </c>
    </row>
    <row r="117" spans="1:2" x14ac:dyDescent="0.35">
      <c r="A117" t="s">
        <v>359</v>
      </c>
      <c r="B117" s="91" t="s">
        <v>360</v>
      </c>
    </row>
    <row r="118" spans="1:2" x14ac:dyDescent="0.35">
      <c r="A118" t="s">
        <v>361</v>
      </c>
      <c r="B118" s="91" t="s">
        <v>362</v>
      </c>
    </row>
    <row r="119" spans="1:2" x14ac:dyDescent="0.35">
      <c r="A119" t="s">
        <v>363</v>
      </c>
      <c r="B119" s="91" t="s">
        <v>364</v>
      </c>
    </row>
    <row r="120" spans="1:2" x14ac:dyDescent="0.35">
      <c r="A120" t="s">
        <v>365</v>
      </c>
      <c r="B120" s="91" t="s">
        <v>366</v>
      </c>
    </row>
    <row r="121" spans="1:2" x14ac:dyDescent="0.35">
      <c r="A121" t="s">
        <v>367</v>
      </c>
      <c r="B121" s="91" t="s">
        <v>368</v>
      </c>
    </row>
    <row r="122" spans="1:2" x14ac:dyDescent="0.35">
      <c r="A122" t="s">
        <v>369</v>
      </c>
      <c r="B122" s="91" t="s">
        <v>370</v>
      </c>
    </row>
    <row r="123" spans="1:2" x14ac:dyDescent="0.35">
      <c r="A123" t="s">
        <v>371</v>
      </c>
      <c r="B123" s="91" t="s">
        <v>372</v>
      </c>
    </row>
    <row r="124" spans="1:2" x14ac:dyDescent="0.35">
      <c r="A124" t="s">
        <v>373</v>
      </c>
      <c r="B124" s="91" t="s">
        <v>374</v>
      </c>
    </row>
    <row r="125" spans="1:2" x14ac:dyDescent="0.35">
      <c r="A125" t="s">
        <v>375</v>
      </c>
      <c r="B125" s="91" t="s">
        <v>376</v>
      </c>
    </row>
    <row r="126" spans="1:2" x14ac:dyDescent="0.35">
      <c r="A126" t="s">
        <v>377</v>
      </c>
      <c r="B126" s="91" t="s">
        <v>378</v>
      </c>
    </row>
    <row r="127" spans="1:2" x14ac:dyDescent="0.35">
      <c r="A127" t="s">
        <v>379</v>
      </c>
      <c r="B127" s="91" t="s">
        <v>380</v>
      </c>
    </row>
    <row r="128" spans="1:2" x14ac:dyDescent="0.35">
      <c r="A128" t="s">
        <v>381</v>
      </c>
      <c r="B128" s="91" t="s">
        <v>382</v>
      </c>
    </row>
    <row r="129" spans="1:2" x14ac:dyDescent="0.35">
      <c r="A129" t="s">
        <v>383</v>
      </c>
      <c r="B129" s="91" t="s">
        <v>384</v>
      </c>
    </row>
    <row r="130" spans="1:2" x14ac:dyDescent="0.35">
      <c r="A130" t="s">
        <v>385</v>
      </c>
      <c r="B130" s="91" t="s">
        <v>386</v>
      </c>
    </row>
    <row r="131" spans="1:2" x14ac:dyDescent="0.35">
      <c r="A131" t="s">
        <v>387</v>
      </c>
      <c r="B131" s="91" t="s">
        <v>388</v>
      </c>
    </row>
    <row r="132" spans="1:2" x14ac:dyDescent="0.35">
      <c r="A132" t="s">
        <v>389</v>
      </c>
      <c r="B132" s="91" t="s">
        <v>390</v>
      </c>
    </row>
    <row r="133" spans="1:2" x14ac:dyDescent="0.35">
      <c r="A133" t="s">
        <v>391</v>
      </c>
      <c r="B133" s="91" t="s">
        <v>392</v>
      </c>
    </row>
    <row r="134" spans="1:2" x14ac:dyDescent="0.35">
      <c r="A134" t="s">
        <v>393</v>
      </c>
      <c r="B134" s="91" t="s">
        <v>394</v>
      </c>
    </row>
    <row r="135" spans="1:2" x14ac:dyDescent="0.35">
      <c r="A135" t="s">
        <v>395</v>
      </c>
      <c r="B135" s="91" t="s">
        <v>396</v>
      </c>
    </row>
    <row r="136" spans="1:2" x14ac:dyDescent="0.35">
      <c r="A136" t="s">
        <v>397</v>
      </c>
      <c r="B136" s="91" t="s">
        <v>398</v>
      </c>
    </row>
    <row r="137" spans="1:2" x14ac:dyDescent="0.35">
      <c r="A137" t="s">
        <v>399</v>
      </c>
      <c r="B137" s="91" t="s">
        <v>400</v>
      </c>
    </row>
    <row r="138" spans="1:2" x14ac:dyDescent="0.35">
      <c r="A138" t="s">
        <v>401</v>
      </c>
      <c r="B138" s="91" t="s">
        <v>402</v>
      </c>
    </row>
    <row r="139" spans="1:2" x14ac:dyDescent="0.35">
      <c r="A139" t="s">
        <v>403</v>
      </c>
      <c r="B139" s="91" t="s">
        <v>404</v>
      </c>
    </row>
    <row r="140" spans="1:2" x14ac:dyDescent="0.35">
      <c r="A140" t="s">
        <v>405</v>
      </c>
      <c r="B140" s="91" t="s">
        <v>406</v>
      </c>
    </row>
    <row r="141" spans="1:2" x14ac:dyDescent="0.35">
      <c r="A141" t="s">
        <v>407</v>
      </c>
      <c r="B141" s="91" t="s">
        <v>408</v>
      </c>
    </row>
    <row r="142" spans="1:2" x14ac:dyDescent="0.35">
      <c r="A142" t="s">
        <v>409</v>
      </c>
      <c r="B142" s="91" t="s">
        <v>410</v>
      </c>
    </row>
    <row r="143" spans="1:2" x14ac:dyDescent="0.35">
      <c r="A143" t="s">
        <v>411</v>
      </c>
      <c r="B143" s="91" t="s">
        <v>412</v>
      </c>
    </row>
    <row r="144" spans="1:2" x14ac:dyDescent="0.35">
      <c r="A144" t="s">
        <v>413</v>
      </c>
      <c r="B144" s="91" t="s">
        <v>414</v>
      </c>
    </row>
    <row r="145" spans="1:2" x14ac:dyDescent="0.35">
      <c r="A145" t="s">
        <v>415</v>
      </c>
      <c r="B145" s="91" t="s">
        <v>416</v>
      </c>
    </row>
    <row r="146" spans="1:2" x14ac:dyDescent="0.35">
      <c r="A146" t="s">
        <v>417</v>
      </c>
      <c r="B146" s="91" t="s">
        <v>418</v>
      </c>
    </row>
    <row r="147" spans="1:2" x14ac:dyDescent="0.35">
      <c r="A147" t="s">
        <v>419</v>
      </c>
      <c r="B147" s="91" t="s">
        <v>420</v>
      </c>
    </row>
    <row r="148" spans="1:2" x14ac:dyDescent="0.35">
      <c r="A148" t="s">
        <v>421</v>
      </c>
      <c r="B148" s="91" t="s">
        <v>422</v>
      </c>
    </row>
    <row r="149" spans="1:2" x14ac:dyDescent="0.35">
      <c r="A149" t="s">
        <v>423</v>
      </c>
      <c r="B149" s="91" t="s">
        <v>424</v>
      </c>
    </row>
    <row r="150" spans="1:2" x14ac:dyDescent="0.35">
      <c r="A150" t="s">
        <v>425</v>
      </c>
      <c r="B150" s="91" t="s">
        <v>426</v>
      </c>
    </row>
    <row r="151" spans="1:2" x14ac:dyDescent="0.35">
      <c r="A151" t="s">
        <v>427</v>
      </c>
      <c r="B151" s="91" t="s">
        <v>428</v>
      </c>
    </row>
    <row r="152" spans="1:2" x14ac:dyDescent="0.35">
      <c r="A152" t="s">
        <v>429</v>
      </c>
      <c r="B152" s="91" t="s">
        <v>430</v>
      </c>
    </row>
    <row r="153" spans="1:2" x14ac:dyDescent="0.35">
      <c r="A153" t="s">
        <v>431</v>
      </c>
      <c r="B153" s="91" t="s">
        <v>432</v>
      </c>
    </row>
    <row r="154" spans="1:2" x14ac:dyDescent="0.35">
      <c r="A154" t="s">
        <v>433</v>
      </c>
      <c r="B154" s="91" t="s">
        <v>434</v>
      </c>
    </row>
    <row r="155" spans="1:2" x14ac:dyDescent="0.35">
      <c r="A155" t="s">
        <v>435</v>
      </c>
      <c r="B155" s="91" t="s">
        <v>436</v>
      </c>
    </row>
    <row r="156" spans="1:2" x14ac:dyDescent="0.35">
      <c r="A156" t="s">
        <v>437</v>
      </c>
      <c r="B156" s="91" t="s">
        <v>438</v>
      </c>
    </row>
    <row r="157" spans="1:2" x14ac:dyDescent="0.35">
      <c r="A157" t="s">
        <v>439</v>
      </c>
      <c r="B157" s="91" t="s">
        <v>440</v>
      </c>
    </row>
    <row r="158" spans="1:2" x14ac:dyDescent="0.35">
      <c r="A158" t="s">
        <v>441</v>
      </c>
      <c r="B158" s="91" t="s">
        <v>442</v>
      </c>
    </row>
    <row r="159" spans="1:2" x14ac:dyDescent="0.35">
      <c r="A159" t="s">
        <v>443</v>
      </c>
      <c r="B159" s="91" t="s">
        <v>444</v>
      </c>
    </row>
    <row r="160" spans="1:2" x14ac:dyDescent="0.35">
      <c r="A160" t="s">
        <v>445</v>
      </c>
      <c r="B160" s="91" t="s">
        <v>446</v>
      </c>
    </row>
    <row r="161" spans="1:2" x14ac:dyDescent="0.35">
      <c r="A161" t="s">
        <v>447</v>
      </c>
      <c r="B161" s="91" t="s">
        <v>448</v>
      </c>
    </row>
    <row r="162" spans="1:2" x14ac:dyDescent="0.35">
      <c r="A162" t="s">
        <v>449</v>
      </c>
      <c r="B162" s="91" t="s">
        <v>450</v>
      </c>
    </row>
    <row r="163" spans="1:2" x14ac:dyDescent="0.35">
      <c r="A163" t="s">
        <v>451</v>
      </c>
      <c r="B163" s="91" t="s">
        <v>452</v>
      </c>
    </row>
    <row r="164" spans="1:2" x14ac:dyDescent="0.35">
      <c r="A164" t="s">
        <v>453</v>
      </c>
      <c r="B164" s="91" t="s">
        <v>454</v>
      </c>
    </row>
    <row r="165" spans="1:2" x14ac:dyDescent="0.35">
      <c r="A165" t="s">
        <v>455</v>
      </c>
      <c r="B165" s="91" t="s">
        <v>456</v>
      </c>
    </row>
    <row r="166" spans="1:2" x14ac:dyDescent="0.35">
      <c r="A166" t="s">
        <v>457</v>
      </c>
      <c r="B166" s="91" t="s">
        <v>458</v>
      </c>
    </row>
    <row r="167" spans="1:2" x14ac:dyDescent="0.35">
      <c r="A167" s="28" t="s">
        <v>459</v>
      </c>
      <c r="B167" s="93" t="s">
        <v>460</v>
      </c>
    </row>
    <row r="168" spans="1:2" x14ac:dyDescent="0.35">
      <c r="A168" t="s">
        <v>461</v>
      </c>
      <c r="B168" s="91" t="s">
        <v>462</v>
      </c>
    </row>
    <row r="169" spans="1:2" x14ac:dyDescent="0.35">
      <c r="A169" t="s">
        <v>463</v>
      </c>
      <c r="B169" s="91" t="s">
        <v>464</v>
      </c>
    </row>
    <row r="170" spans="1:2" x14ac:dyDescent="0.35">
      <c r="A170" t="s">
        <v>465</v>
      </c>
      <c r="B170" s="91" t="s">
        <v>466</v>
      </c>
    </row>
    <row r="171" spans="1:2" x14ac:dyDescent="0.35">
      <c r="A171" t="s">
        <v>467</v>
      </c>
      <c r="B171" s="91" t="s">
        <v>468</v>
      </c>
    </row>
    <row r="172" spans="1:2" x14ac:dyDescent="0.35">
      <c r="A172" t="s">
        <v>469</v>
      </c>
      <c r="B172" s="91" t="s">
        <v>470</v>
      </c>
    </row>
    <row r="173" spans="1:2" x14ac:dyDescent="0.35">
      <c r="A173" t="s">
        <v>471</v>
      </c>
      <c r="B173" s="91" t="s">
        <v>472</v>
      </c>
    </row>
    <row r="174" spans="1:2" x14ac:dyDescent="0.35">
      <c r="A174" t="s">
        <v>473</v>
      </c>
      <c r="B174" s="91" t="s">
        <v>474</v>
      </c>
    </row>
    <row r="175" spans="1:2" x14ac:dyDescent="0.35">
      <c r="A175" t="s">
        <v>475</v>
      </c>
      <c r="B175" s="91" t="s">
        <v>476</v>
      </c>
    </row>
    <row r="176" spans="1:2" x14ac:dyDescent="0.35">
      <c r="A176" t="s">
        <v>477</v>
      </c>
      <c r="B176" s="91" t="s">
        <v>478</v>
      </c>
    </row>
    <row r="177" spans="1:2" x14ac:dyDescent="0.35">
      <c r="A177" t="s">
        <v>479</v>
      </c>
      <c r="B177" s="91" t="s">
        <v>480</v>
      </c>
    </row>
    <row r="178" spans="1:2" x14ac:dyDescent="0.35">
      <c r="A178" t="s">
        <v>481</v>
      </c>
      <c r="B178" s="91" t="s">
        <v>482</v>
      </c>
    </row>
    <row r="179" spans="1:2" x14ac:dyDescent="0.35">
      <c r="A179" t="s">
        <v>483</v>
      </c>
      <c r="B179" s="91" t="s">
        <v>484</v>
      </c>
    </row>
    <row r="180" spans="1:2" x14ac:dyDescent="0.35">
      <c r="A180" t="s">
        <v>485</v>
      </c>
      <c r="B180" s="91" t="s">
        <v>486</v>
      </c>
    </row>
    <row r="181" spans="1:2" x14ac:dyDescent="0.35">
      <c r="A181" t="s">
        <v>487</v>
      </c>
    </row>
    <row r="182" spans="1:2" x14ac:dyDescent="0.35">
      <c r="A182" t="s">
        <v>488</v>
      </c>
      <c r="B182" s="91" t="s">
        <v>489</v>
      </c>
    </row>
    <row r="183" spans="1:2" x14ac:dyDescent="0.35">
      <c r="A183" t="s">
        <v>490</v>
      </c>
      <c r="B183" s="91" t="s">
        <v>491</v>
      </c>
    </row>
    <row r="184" spans="1:2" x14ac:dyDescent="0.35">
      <c r="A184" t="s">
        <v>492</v>
      </c>
      <c r="B184" s="91" t="s">
        <v>493</v>
      </c>
    </row>
    <row r="185" spans="1:2" x14ac:dyDescent="0.35">
      <c r="A185" t="s">
        <v>494</v>
      </c>
      <c r="B185" s="91" t="s">
        <v>495</v>
      </c>
    </row>
    <row r="186" spans="1:2" x14ac:dyDescent="0.35">
      <c r="A186" t="s">
        <v>496</v>
      </c>
      <c r="B186" s="91" t="s">
        <v>497</v>
      </c>
    </row>
    <row r="187" spans="1:2" x14ac:dyDescent="0.35">
      <c r="A187" t="s">
        <v>498</v>
      </c>
      <c r="B187" s="91" t="s">
        <v>499</v>
      </c>
    </row>
    <row r="188" spans="1:2" x14ac:dyDescent="0.35">
      <c r="A188" t="s">
        <v>500</v>
      </c>
      <c r="B188" s="91" t="s">
        <v>501</v>
      </c>
    </row>
    <row r="189" spans="1:2" x14ac:dyDescent="0.35">
      <c r="A189" t="s">
        <v>502</v>
      </c>
      <c r="B189" s="91" t="s">
        <v>503</v>
      </c>
    </row>
    <row r="190" spans="1:2" x14ac:dyDescent="0.35">
      <c r="A190" t="s">
        <v>504</v>
      </c>
      <c r="B190" s="91" t="s">
        <v>505</v>
      </c>
    </row>
    <row r="191" spans="1:2" x14ac:dyDescent="0.35">
      <c r="A191" t="s">
        <v>506</v>
      </c>
      <c r="B191" s="91" t="s">
        <v>507</v>
      </c>
    </row>
    <row r="192" spans="1:2" x14ac:dyDescent="0.35">
      <c r="A192" t="s">
        <v>508</v>
      </c>
      <c r="B192" s="91" t="s">
        <v>509</v>
      </c>
    </row>
    <row r="193" spans="1:2" x14ac:dyDescent="0.35">
      <c r="A193" t="s">
        <v>510</v>
      </c>
      <c r="B193" s="91" t="s">
        <v>511</v>
      </c>
    </row>
    <row r="194" spans="1:2" x14ac:dyDescent="0.35">
      <c r="A194" t="s">
        <v>512</v>
      </c>
      <c r="B194" s="91" t="s">
        <v>513</v>
      </c>
    </row>
    <row r="195" spans="1:2" x14ac:dyDescent="0.35">
      <c r="A195" t="s">
        <v>514</v>
      </c>
      <c r="B195" s="91" t="s">
        <v>515</v>
      </c>
    </row>
    <row r="196" spans="1:2" x14ac:dyDescent="0.35">
      <c r="A196" t="s">
        <v>516</v>
      </c>
      <c r="B196" s="91" t="s">
        <v>517</v>
      </c>
    </row>
    <row r="197" spans="1:2" x14ac:dyDescent="0.35">
      <c r="A197" t="s">
        <v>518</v>
      </c>
      <c r="B197" s="91" t="s">
        <v>519</v>
      </c>
    </row>
    <row r="198" spans="1:2" x14ac:dyDescent="0.35">
      <c r="A198" t="s">
        <v>520</v>
      </c>
      <c r="B198" s="91" t="s">
        <v>521</v>
      </c>
    </row>
    <row r="199" spans="1:2" x14ac:dyDescent="0.35">
      <c r="A199" t="s">
        <v>522</v>
      </c>
      <c r="B199" s="91" t="s">
        <v>523</v>
      </c>
    </row>
    <row r="200" spans="1:2" x14ac:dyDescent="0.35">
      <c r="A200" t="s">
        <v>524</v>
      </c>
      <c r="B200" s="91" t="s">
        <v>525</v>
      </c>
    </row>
    <row r="201" spans="1:2" x14ac:dyDescent="0.35">
      <c r="A201" t="s">
        <v>526</v>
      </c>
      <c r="B201" s="91" t="s">
        <v>527</v>
      </c>
    </row>
    <row r="202" spans="1:2" x14ac:dyDescent="0.35">
      <c r="A202" t="s">
        <v>528</v>
      </c>
      <c r="B202" s="91" t="s">
        <v>529</v>
      </c>
    </row>
    <row r="203" spans="1:2" x14ac:dyDescent="0.35">
      <c r="A203" t="s">
        <v>530</v>
      </c>
      <c r="B203" s="91" t="s">
        <v>531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8"/>
  <sheetViews>
    <sheetView workbookViewId="0"/>
  </sheetViews>
  <sheetFormatPr defaultRowHeight="14.5" x14ac:dyDescent="0.35"/>
  <cols>
    <col min="1" max="1" width="14.54296875" bestFit="1" customWidth="1"/>
    <col min="2" max="2" width="13.81640625" bestFit="1" customWidth="1"/>
    <col min="3" max="3" width="13.54296875" customWidth="1"/>
    <col min="4" max="4" width="13.7265625" customWidth="1"/>
    <col min="5" max="5" width="13.81640625" customWidth="1"/>
    <col min="6" max="6" width="9.54296875" bestFit="1" customWidth="1"/>
    <col min="7" max="7" width="13.81640625" bestFit="1" customWidth="1"/>
    <col min="257" max="257" width="14.54296875" bestFit="1" customWidth="1"/>
    <col min="258" max="258" width="13.7265625" bestFit="1" customWidth="1"/>
    <col min="259" max="259" width="13.81640625" customWidth="1"/>
    <col min="260" max="260" width="13.7265625" customWidth="1"/>
    <col min="261" max="261" width="13.81640625" customWidth="1"/>
    <col min="262" max="262" width="9.54296875" bestFit="1" customWidth="1"/>
    <col min="263" max="263" width="13.81640625" bestFit="1" customWidth="1"/>
    <col min="513" max="513" width="14.54296875" bestFit="1" customWidth="1"/>
    <col min="514" max="514" width="13.7265625" bestFit="1" customWidth="1"/>
    <col min="515" max="515" width="13.81640625" customWidth="1"/>
    <col min="516" max="516" width="13.7265625" customWidth="1"/>
    <col min="517" max="517" width="13.81640625" customWidth="1"/>
    <col min="518" max="518" width="9.54296875" bestFit="1" customWidth="1"/>
    <col min="519" max="519" width="13.81640625" bestFit="1" customWidth="1"/>
    <col min="769" max="769" width="14.54296875" bestFit="1" customWidth="1"/>
    <col min="770" max="770" width="13.7265625" bestFit="1" customWidth="1"/>
    <col min="771" max="771" width="13.81640625" customWidth="1"/>
    <col min="772" max="772" width="13.7265625" customWidth="1"/>
    <col min="773" max="773" width="13.81640625" customWidth="1"/>
    <col min="774" max="774" width="9.54296875" bestFit="1" customWidth="1"/>
    <col min="775" max="775" width="13.81640625" bestFit="1" customWidth="1"/>
    <col min="1025" max="1025" width="14.54296875" bestFit="1" customWidth="1"/>
    <col min="1026" max="1026" width="13.7265625" bestFit="1" customWidth="1"/>
    <col min="1027" max="1027" width="13.81640625" customWidth="1"/>
    <col min="1028" max="1028" width="13.7265625" customWidth="1"/>
    <col min="1029" max="1029" width="13.81640625" customWidth="1"/>
    <col min="1030" max="1030" width="9.54296875" bestFit="1" customWidth="1"/>
    <col min="1031" max="1031" width="13.81640625" bestFit="1" customWidth="1"/>
    <col min="1281" max="1281" width="14.54296875" bestFit="1" customWidth="1"/>
    <col min="1282" max="1282" width="13.7265625" bestFit="1" customWidth="1"/>
    <col min="1283" max="1283" width="13.81640625" customWidth="1"/>
    <col min="1284" max="1284" width="13.7265625" customWidth="1"/>
    <col min="1285" max="1285" width="13.81640625" customWidth="1"/>
    <col min="1286" max="1286" width="9.54296875" bestFit="1" customWidth="1"/>
    <col min="1287" max="1287" width="13.81640625" bestFit="1" customWidth="1"/>
    <col min="1537" max="1537" width="14.54296875" bestFit="1" customWidth="1"/>
    <col min="1538" max="1538" width="13.7265625" bestFit="1" customWidth="1"/>
    <col min="1539" max="1539" width="13.81640625" customWidth="1"/>
    <col min="1540" max="1540" width="13.7265625" customWidth="1"/>
    <col min="1541" max="1541" width="13.81640625" customWidth="1"/>
    <col min="1542" max="1542" width="9.54296875" bestFit="1" customWidth="1"/>
    <col min="1543" max="1543" width="13.81640625" bestFit="1" customWidth="1"/>
    <col min="1793" max="1793" width="14.54296875" bestFit="1" customWidth="1"/>
    <col min="1794" max="1794" width="13.7265625" bestFit="1" customWidth="1"/>
    <col min="1795" max="1795" width="13.81640625" customWidth="1"/>
    <col min="1796" max="1796" width="13.7265625" customWidth="1"/>
    <col min="1797" max="1797" width="13.81640625" customWidth="1"/>
    <col min="1798" max="1798" width="9.54296875" bestFit="1" customWidth="1"/>
    <col min="1799" max="1799" width="13.81640625" bestFit="1" customWidth="1"/>
    <col min="2049" max="2049" width="14.54296875" bestFit="1" customWidth="1"/>
    <col min="2050" max="2050" width="13.7265625" bestFit="1" customWidth="1"/>
    <col min="2051" max="2051" width="13.81640625" customWidth="1"/>
    <col min="2052" max="2052" width="13.7265625" customWidth="1"/>
    <col min="2053" max="2053" width="13.81640625" customWidth="1"/>
    <col min="2054" max="2054" width="9.54296875" bestFit="1" customWidth="1"/>
    <col min="2055" max="2055" width="13.81640625" bestFit="1" customWidth="1"/>
    <col min="2305" max="2305" width="14.54296875" bestFit="1" customWidth="1"/>
    <col min="2306" max="2306" width="13.7265625" bestFit="1" customWidth="1"/>
    <col min="2307" max="2307" width="13.81640625" customWidth="1"/>
    <col min="2308" max="2308" width="13.7265625" customWidth="1"/>
    <col min="2309" max="2309" width="13.81640625" customWidth="1"/>
    <col min="2310" max="2310" width="9.54296875" bestFit="1" customWidth="1"/>
    <col min="2311" max="2311" width="13.81640625" bestFit="1" customWidth="1"/>
    <col min="2561" max="2561" width="14.54296875" bestFit="1" customWidth="1"/>
    <col min="2562" max="2562" width="13.7265625" bestFit="1" customWidth="1"/>
    <col min="2563" max="2563" width="13.81640625" customWidth="1"/>
    <col min="2564" max="2564" width="13.7265625" customWidth="1"/>
    <col min="2565" max="2565" width="13.81640625" customWidth="1"/>
    <col min="2566" max="2566" width="9.54296875" bestFit="1" customWidth="1"/>
    <col min="2567" max="2567" width="13.81640625" bestFit="1" customWidth="1"/>
    <col min="2817" max="2817" width="14.54296875" bestFit="1" customWidth="1"/>
    <col min="2818" max="2818" width="13.7265625" bestFit="1" customWidth="1"/>
    <col min="2819" max="2819" width="13.81640625" customWidth="1"/>
    <col min="2820" max="2820" width="13.7265625" customWidth="1"/>
    <col min="2821" max="2821" width="13.81640625" customWidth="1"/>
    <col min="2822" max="2822" width="9.54296875" bestFit="1" customWidth="1"/>
    <col min="2823" max="2823" width="13.81640625" bestFit="1" customWidth="1"/>
    <col min="3073" max="3073" width="14.54296875" bestFit="1" customWidth="1"/>
    <col min="3074" max="3074" width="13.7265625" bestFit="1" customWidth="1"/>
    <col min="3075" max="3075" width="13.81640625" customWidth="1"/>
    <col min="3076" max="3076" width="13.7265625" customWidth="1"/>
    <col min="3077" max="3077" width="13.81640625" customWidth="1"/>
    <col min="3078" max="3078" width="9.54296875" bestFit="1" customWidth="1"/>
    <col min="3079" max="3079" width="13.81640625" bestFit="1" customWidth="1"/>
    <col min="3329" max="3329" width="14.54296875" bestFit="1" customWidth="1"/>
    <col min="3330" max="3330" width="13.7265625" bestFit="1" customWidth="1"/>
    <col min="3331" max="3331" width="13.81640625" customWidth="1"/>
    <col min="3332" max="3332" width="13.7265625" customWidth="1"/>
    <col min="3333" max="3333" width="13.81640625" customWidth="1"/>
    <col min="3334" max="3334" width="9.54296875" bestFit="1" customWidth="1"/>
    <col min="3335" max="3335" width="13.81640625" bestFit="1" customWidth="1"/>
    <col min="3585" max="3585" width="14.54296875" bestFit="1" customWidth="1"/>
    <col min="3586" max="3586" width="13.7265625" bestFit="1" customWidth="1"/>
    <col min="3587" max="3587" width="13.81640625" customWidth="1"/>
    <col min="3588" max="3588" width="13.7265625" customWidth="1"/>
    <col min="3589" max="3589" width="13.81640625" customWidth="1"/>
    <col min="3590" max="3590" width="9.54296875" bestFit="1" customWidth="1"/>
    <col min="3591" max="3591" width="13.81640625" bestFit="1" customWidth="1"/>
    <col min="3841" max="3841" width="14.54296875" bestFit="1" customWidth="1"/>
    <col min="3842" max="3842" width="13.7265625" bestFit="1" customWidth="1"/>
    <col min="3843" max="3843" width="13.81640625" customWidth="1"/>
    <col min="3844" max="3844" width="13.7265625" customWidth="1"/>
    <col min="3845" max="3845" width="13.81640625" customWidth="1"/>
    <col min="3846" max="3846" width="9.54296875" bestFit="1" customWidth="1"/>
    <col min="3847" max="3847" width="13.81640625" bestFit="1" customWidth="1"/>
    <col min="4097" max="4097" width="14.54296875" bestFit="1" customWidth="1"/>
    <col min="4098" max="4098" width="13.7265625" bestFit="1" customWidth="1"/>
    <col min="4099" max="4099" width="13.81640625" customWidth="1"/>
    <col min="4100" max="4100" width="13.7265625" customWidth="1"/>
    <col min="4101" max="4101" width="13.81640625" customWidth="1"/>
    <col min="4102" max="4102" width="9.54296875" bestFit="1" customWidth="1"/>
    <col min="4103" max="4103" width="13.81640625" bestFit="1" customWidth="1"/>
    <col min="4353" max="4353" width="14.54296875" bestFit="1" customWidth="1"/>
    <col min="4354" max="4354" width="13.7265625" bestFit="1" customWidth="1"/>
    <col min="4355" max="4355" width="13.81640625" customWidth="1"/>
    <col min="4356" max="4356" width="13.7265625" customWidth="1"/>
    <col min="4357" max="4357" width="13.81640625" customWidth="1"/>
    <col min="4358" max="4358" width="9.54296875" bestFit="1" customWidth="1"/>
    <col min="4359" max="4359" width="13.81640625" bestFit="1" customWidth="1"/>
    <col min="4609" max="4609" width="14.54296875" bestFit="1" customWidth="1"/>
    <col min="4610" max="4610" width="13.7265625" bestFit="1" customWidth="1"/>
    <col min="4611" max="4611" width="13.81640625" customWidth="1"/>
    <col min="4612" max="4612" width="13.7265625" customWidth="1"/>
    <col min="4613" max="4613" width="13.81640625" customWidth="1"/>
    <col min="4614" max="4614" width="9.54296875" bestFit="1" customWidth="1"/>
    <col min="4615" max="4615" width="13.81640625" bestFit="1" customWidth="1"/>
    <col min="4865" max="4865" width="14.54296875" bestFit="1" customWidth="1"/>
    <col min="4866" max="4866" width="13.7265625" bestFit="1" customWidth="1"/>
    <col min="4867" max="4867" width="13.81640625" customWidth="1"/>
    <col min="4868" max="4868" width="13.7265625" customWidth="1"/>
    <col min="4869" max="4869" width="13.81640625" customWidth="1"/>
    <col min="4870" max="4870" width="9.54296875" bestFit="1" customWidth="1"/>
    <col min="4871" max="4871" width="13.81640625" bestFit="1" customWidth="1"/>
    <col min="5121" max="5121" width="14.54296875" bestFit="1" customWidth="1"/>
    <col min="5122" max="5122" width="13.7265625" bestFit="1" customWidth="1"/>
    <col min="5123" max="5123" width="13.81640625" customWidth="1"/>
    <col min="5124" max="5124" width="13.7265625" customWidth="1"/>
    <col min="5125" max="5125" width="13.81640625" customWidth="1"/>
    <col min="5126" max="5126" width="9.54296875" bestFit="1" customWidth="1"/>
    <col min="5127" max="5127" width="13.81640625" bestFit="1" customWidth="1"/>
    <col min="5377" max="5377" width="14.54296875" bestFit="1" customWidth="1"/>
    <col min="5378" max="5378" width="13.7265625" bestFit="1" customWidth="1"/>
    <col min="5379" max="5379" width="13.81640625" customWidth="1"/>
    <col min="5380" max="5380" width="13.7265625" customWidth="1"/>
    <col min="5381" max="5381" width="13.81640625" customWidth="1"/>
    <col min="5382" max="5382" width="9.54296875" bestFit="1" customWidth="1"/>
    <col min="5383" max="5383" width="13.81640625" bestFit="1" customWidth="1"/>
    <col min="5633" max="5633" width="14.54296875" bestFit="1" customWidth="1"/>
    <col min="5634" max="5634" width="13.7265625" bestFit="1" customWidth="1"/>
    <col min="5635" max="5635" width="13.81640625" customWidth="1"/>
    <col min="5636" max="5636" width="13.7265625" customWidth="1"/>
    <col min="5637" max="5637" width="13.81640625" customWidth="1"/>
    <col min="5638" max="5638" width="9.54296875" bestFit="1" customWidth="1"/>
    <col min="5639" max="5639" width="13.81640625" bestFit="1" customWidth="1"/>
    <col min="5889" max="5889" width="14.54296875" bestFit="1" customWidth="1"/>
    <col min="5890" max="5890" width="13.7265625" bestFit="1" customWidth="1"/>
    <col min="5891" max="5891" width="13.81640625" customWidth="1"/>
    <col min="5892" max="5892" width="13.7265625" customWidth="1"/>
    <col min="5893" max="5893" width="13.81640625" customWidth="1"/>
    <col min="5894" max="5894" width="9.54296875" bestFit="1" customWidth="1"/>
    <col min="5895" max="5895" width="13.81640625" bestFit="1" customWidth="1"/>
    <col min="6145" max="6145" width="14.54296875" bestFit="1" customWidth="1"/>
    <col min="6146" max="6146" width="13.7265625" bestFit="1" customWidth="1"/>
    <col min="6147" max="6147" width="13.81640625" customWidth="1"/>
    <col min="6148" max="6148" width="13.7265625" customWidth="1"/>
    <col min="6149" max="6149" width="13.81640625" customWidth="1"/>
    <col min="6150" max="6150" width="9.54296875" bestFit="1" customWidth="1"/>
    <col min="6151" max="6151" width="13.81640625" bestFit="1" customWidth="1"/>
    <col min="6401" max="6401" width="14.54296875" bestFit="1" customWidth="1"/>
    <col min="6402" max="6402" width="13.7265625" bestFit="1" customWidth="1"/>
    <col min="6403" max="6403" width="13.81640625" customWidth="1"/>
    <col min="6404" max="6404" width="13.7265625" customWidth="1"/>
    <col min="6405" max="6405" width="13.81640625" customWidth="1"/>
    <col min="6406" max="6406" width="9.54296875" bestFit="1" customWidth="1"/>
    <col min="6407" max="6407" width="13.81640625" bestFit="1" customWidth="1"/>
    <col min="6657" max="6657" width="14.54296875" bestFit="1" customWidth="1"/>
    <col min="6658" max="6658" width="13.7265625" bestFit="1" customWidth="1"/>
    <col min="6659" max="6659" width="13.81640625" customWidth="1"/>
    <col min="6660" max="6660" width="13.7265625" customWidth="1"/>
    <col min="6661" max="6661" width="13.81640625" customWidth="1"/>
    <col min="6662" max="6662" width="9.54296875" bestFit="1" customWidth="1"/>
    <col min="6663" max="6663" width="13.81640625" bestFit="1" customWidth="1"/>
    <col min="6913" max="6913" width="14.54296875" bestFit="1" customWidth="1"/>
    <col min="6914" max="6914" width="13.7265625" bestFit="1" customWidth="1"/>
    <col min="6915" max="6915" width="13.81640625" customWidth="1"/>
    <col min="6916" max="6916" width="13.7265625" customWidth="1"/>
    <col min="6917" max="6917" width="13.81640625" customWidth="1"/>
    <col min="6918" max="6918" width="9.54296875" bestFit="1" customWidth="1"/>
    <col min="6919" max="6919" width="13.81640625" bestFit="1" customWidth="1"/>
    <col min="7169" max="7169" width="14.54296875" bestFit="1" customWidth="1"/>
    <col min="7170" max="7170" width="13.7265625" bestFit="1" customWidth="1"/>
    <col min="7171" max="7171" width="13.81640625" customWidth="1"/>
    <col min="7172" max="7172" width="13.7265625" customWidth="1"/>
    <col min="7173" max="7173" width="13.81640625" customWidth="1"/>
    <col min="7174" max="7174" width="9.54296875" bestFit="1" customWidth="1"/>
    <col min="7175" max="7175" width="13.81640625" bestFit="1" customWidth="1"/>
    <col min="7425" max="7425" width="14.54296875" bestFit="1" customWidth="1"/>
    <col min="7426" max="7426" width="13.7265625" bestFit="1" customWidth="1"/>
    <col min="7427" max="7427" width="13.81640625" customWidth="1"/>
    <col min="7428" max="7428" width="13.7265625" customWidth="1"/>
    <col min="7429" max="7429" width="13.81640625" customWidth="1"/>
    <col min="7430" max="7430" width="9.54296875" bestFit="1" customWidth="1"/>
    <col min="7431" max="7431" width="13.81640625" bestFit="1" customWidth="1"/>
    <col min="7681" max="7681" width="14.54296875" bestFit="1" customWidth="1"/>
    <col min="7682" max="7682" width="13.7265625" bestFit="1" customWidth="1"/>
    <col min="7683" max="7683" width="13.81640625" customWidth="1"/>
    <col min="7684" max="7684" width="13.7265625" customWidth="1"/>
    <col min="7685" max="7685" width="13.81640625" customWidth="1"/>
    <col min="7686" max="7686" width="9.54296875" bestFit="1" customWidth="1"/>
    <col min="7687" max="7687" width="13.81640625" bestFit="1" customWidth="1"/>
    <col min="7937" max="7937" width="14.54296875" bestFit="1" customWidth="1"/>
    <col min="7938" max="7938" width="13.7265625" bestFit="1" customWidth="1"/>
    <col min="7939" max="7939" width="13.81640625" customWidth="1"/>
    <col min="7940" max="7940" width="13.7265625" customWidth="1"/>
    <col min="7941" max="7941" width="13.81640625" customWidth="1"/>
    <col min="7942" max="7942" width="9.54296875" bestFit="1" customWidth="1"/>
    <col min="7943" max="7943" width="13.81640625" bestFit="1" customWidth="1"/>
    <col min="8193" max="8193" width="14.54296875" bestFit="1" customWidth="1"/>
    <col min="8194" max="8194" width="13.7265625" bestFit="1" customWidth="1"/>
    <col min="8195" max="8195" width="13.81640625" customWidth="1"/>
    <col min="8196" max="8196" width="13.7265625" customWidth="1"/>
    <col min="8197" max="8197" width="13.81640625" customWidth="1"/>
    <col min="8198" max="8198" width="9.54296875" bestFit="1" customWidth="1"/>
    <col min="8199" max="8199" width="13.81640625" bestFit="1" customWidth="1"/>
    <col min="8449" max="8449" width="14.54296875" bestFit="1" customWidth="1"/>
    <col min="8450" max="8450" width="13.7265625" bestFit="1" customWidth="1"/>
    <col min="8451" max="8451" width="13.81640625" customWidth="1"/>
    <col min="8452" max="8452" width="13.7265625" customWidth="1"/>
    <col min="8453" max="8453" width="13.81640625" customWidth="1"/>
    <col min="8454" max="8454" width="9.54296875" bestFit="1" customWidth="1"/>
    <col min="8455" max="8455" width="13.81640625" bestFit="1" customWidth="1"/>
    <col min="8705" max="8705" width="14.54296875" bestFit="1" customWidth="1"/>
    <col min="8706" max="8706" width="13.7265625" bestFit="1" customWidth="1"/>
    <col min="8707" max="8707" width="13.81640625" customWidth="1"/>
    <col min="8708" max="8708" width="13.7265625" customWidth="1"/>
    <col min="8709" max="8709" width="13.81640625" customWidth="1"/>
    <col min="8710" max="8710" width="9.54296875" bestFit="1" customWidth="1"/>
    <col min="8711" max="8711" width="13.81640625" bestFit="1" customWidth="1"/>
    <col min="8961" max="8961" width="14.54296875" bestFit="1" customWidth="1"/>
    <col min="8962" max="8962" width="13.7265625" bestFit="1" customWidth="1"/>
    <col min="8963" max="8963" width="13.81640625" customWidth="1"/>
    <col min="8964" max="8964" width="13.7265625" customWidth="1"/>
    <col min="8965" max="8965" width="13.81640625" customWidth="1"/>
    <col min="8966" max="8966" width="9.54296875" bestFit="1" customWidth="1"/>
    <col min="8967" max="8967" width="13.81640625" bestFit="1" customWidth="1"/>
    <col min="9217" max="9217" width="14.54296875" bestFit="1" customWidth="1"/>
    <col min="9218" max="9218" width="13.7265625" bestFit="1" customWidth="1"/>
    <col min="9219" max="9219" width="13.81640625" customWidth="1"/>
    <col min="9220" max="9220" width="13.7265625" customWidth="1"/>
    <col min="9221" max="9221" width="13.81640625" customWidth="1"/>
    <col min="9222" max="9222" width="9.54296875" bestFit="1" customWidth="1"/>
    <col min="9223" max="9223" width="13.81640625" bestFit="1" customWidth="1"/>
    <col min="9473" max="9473" width="14.54296875" bestFit="1" customWidth="1"/>
    <col min="9474" max="9474" width="13.7265625" bestFit="1" customWidth="1"/>
    <col min="9475" max="9475" width="13.81640625" customWidth="1"/>
    <col min="9476" max="9476" width="13.7265625" customWidth="1"/>
    <col min="9477" max="9477" width="13.81640625" customWidth="1"/>
    <col min="9478" max="9478" width="9.54296875" bestFit="1" customWidth="1"/>
    <col min="9479" max="9479" width="13.81640625" bestFit="1" customWidth="1"/>
    <col min="9729" max="9729" width="14.54296875" bestFit="1" customWidth="1"/>
    <col min="9730" max="9730" width="13.7265625" bestFit="1" customWidth="1"/>
    <col min="9731" max="9731" width="13.81640625" customWidth="1"/>
    <col min="9732" max="9732" width="13.7265625" customWidth="1"/>
    <col min="9733" max="9733" width="13.81640625" customWidth="1"/>
    <col min="9734" max="9734" width="9.54296875" bestFit="1" customWidth="1"/>
    <col min="9735" max="9735" width="13.81640625" bestFit="1" customWidth="1"/>
    <col min="9985" max="9985" width="14.54296875" bestFit="1" customWidth="1"/>
    <col min="9986" max="9986" width="13.7265625" bestFit="1" customWidth="1"/>
    <col min="9987" max="9987" width="13.81640625" customWidth="1"/>
    <col min="9988" max="9988" width="13.7265625" customWidth="1"/>
    <col min="9989" max="9989" width="13.81640625" customWidth="1"/>
    <col min="9990" max="9990" width="9.54296875" bestFit="1" customWidth="1"/>
    <col min="9991" max="9991" width="13.81640625" bestFit="1" customWidth="1"/>
    <col min="10241" max="10241" width="14.54296875" bestFit="1" customWidth="1"/>
    <col min="10242" max="10242" width="13.7265625" bestFit="1" customWidth="1"/>
    <col min="10243" max="10243" width="13.81640625" customWidth="1"/>
    <col min="10244" max="10244" width="13.7265625" customWidth="1"/>
    <col min="10245" max="10245" width="13.81640625" customWidth="1"/>
    <col min="10246" max="10246" width="9.54296875" bestFit="1" customWidth="1"/>
    <col min="10247" max="10247" width="13.81640625" bestFit="1" customWidth="1"/>
    <col min="10497" max="10497" width="14.54296875" bestFit="1" customWidth="1"/>
    <col min="10498" max="10498" width="13.7265625" bestFit="1" customWidth="1"/>
    <col min="10499" max="10499" width="13.81640625" customWidth="1"/>
    <col min="10500" max="10500" width="13.7265625" customWidth="1"/>
    <col min="10501" max="10501" width="13.81640625" customWidth="1"/>
    <col min="10502" max="10502" width="9.54296875" bestFit="1" customWidth="1"/>
    <col min="10503" max="10503" width="13.81640625" bestFit="1" customWidth="1"/>
    <col min="10753" max="10753" width="14.54296875" bestFit="1" customWidth="1"/>
    <col min="10754" max="10754" width="13.7265625" bestFit="1" customWidth="1"/>
    <col min="10755" max="10755" width="13.81640625" customWidth="1"/>
    <col min="10756" max="10756" width="13.7265625" customWidth="1"/>
    <col min="10757" max="10757" width="13.81640625" customWidth="1"/>
    <col min="10758" max="10758" width="9.54296875" bestFit="1" customWidth="1"/>
    <col min="10759" max="10759" width="13.81640625" bestFit="1" customWidth="1"/>
    <col min="11009" max="11009" width="14.54296875" bestFit="1" customWidth="1"/>
    <col min="11010" max="11010" width="13.7265625" bestFit="1" customWidth="1"/>
    <col min="11011" max="11011" width="13.81640625" customWidth="1"/>
    <col min="11012" max="11012" width="13.7265625" customWidth="1"/>
    <col min="11013" max="11013" width="13.81640625" customWidth="1"/>
    <col min="11014" max="11014" width="9.54296875" bestFit="1" customWidth="1"/>
    <col min="11015" max="11015" width="13.81640625" bestFit="1" customWidth="1"/>
    <col min="11265" max="11265" width="14.54296875" bestFit="1" customWidth="1"/>
    <col min="11266" max="11266" width="13.7265625" bestFit="1" customWidth="1"/>
    <col min="11267" max="11267" width="13.81640625" customWidth="1"/>
    <col min="11268" max="11268" width="13.7265625" customWidth="1"/>
    <col min="11269" max="11269" width="13.81640625" customWidth="1"/>
    <col min="11270" max="11270" width="9.54296875" bestFit="1" customWidth="1"/>
    <col min="11271" max="11271" width="13.81640625" bestFit="1" customWidth="1"/>
    <col min="11521" max="11521" width="14.54296875" bestFit="1" customWidth="1"/>
    <col min="11522" max="11522" width="13.7265625" bestFit="1" customWidth="1"/>
    <col min="11523" max="11523" width="13.81640625" customWidth="1"/>
    <col min="11524" max="11524" width="13.7265625" customWidth="1"/>
    <col min="11525" max="11525" width="13.81640625" customWidth="1"/>
    <col min="11526" max="11526" width="9.54296875" bestFit="1" customWidth="1"/>
    <col min="11527" max="11527" width="13.81640625" bestFit="1" customWidth="1"/>
    <col min="11777" max="11777" width="14.54296875" bestFit="1" customWidth="1"/>
    <col min="11778" max="11778" width="13.7265625" bestFit="1" customWidth="1"/>
    <col min="11779" max="11779" width="13.81640625" customWidth="1"/>
    <col min="11780" max="11780" width="13.7265625" customWidth="1"/>
    <col min="11781" max="11781" width="13.81640625" customWidth="1"/>
    <col min="11782" max="11782" width="9.54296875" bestFit="1" customWidth="1"/>
    <col min="11783" max="11783" width="13.81640625" bestFit="1" customWidth="1"/>
    <col min="12033" max="12033" width="14.54296875" bestFit="1" customWidth="1"/>
    <col min="12034" max="12034" width="13.7265625" bestFit="1" customWidth="1"/>
    <col min="12035" max="12035" width="13.81640625" customWidth="1"/>
    <col min="12036" max="12036" width="13.7265625" customWidth="1"/>
    <col min="12037" max="12037" width="13.81640625" customWidth="1"/>
    <col min="12038" max="12038" width="9.54296875" bestFit="1" customWidth="1"/>
    <col min="12039" max="12039" width="13.81640625" bestFit="1" customWidth="1"/>
    <col min="12289" max="12289" width="14.54296875" bestFit="1" customWidth="1"/>
    <col min="12290" max="12290" width="13.7265625" bestFit="1" customWidth="1"/>
    <col min="12291" max="12291" width="13.81640625" customWidth="1"/>
    <col min="12292" max="12292" width="13.7265625" customWidth="1"/>
    <col min="12293" max="12293" width="13.81640625" customWidth="1"/>
    <col min="12294" max="12294" width="9.54296875" bestFit="1" customWidth="1"/>
    <col min="12295" max="12295" width="13.81640625" bestFit="1" customWidth="1"/>
    <col min="12545" max="12545" width="14.54296875" bestFit="1" customWidth="1"/>
    <col min="12546" max="12546" width="13.7265625" bestFit="1" customWidth="1"/>
    <col min="12547" max="12547" width="13.81640625" customWidth="1"/>
    <col min="12548" max="12548" width="13.7265625" customWidth="1"/>
    <col min="12549" max="12549" width="13.81640625" customWidth="1"/>
    <col min="12550" max="12550" width="9.54296875" bestFit="1" customWidth="1"/>
    <col min="12551" max="12551" width="13.81640625" bestFit="1" customWidth="1"/>
    <col min="12801" max="12801" width="14.54296875" bestFit="1" customWidth="1"/>
    <col min="12802" max="12802" width="13.7265625" bestFit="1" customWidth="1"/>
    <col min="12803" max="12803" width="13.81640625" customWidth="1"/>
    <col min="12804" max="12804" width="13.7265625" customWidth="1"/>
    <col min="12805" max="12805" width="13.81640625" customWidth="1"/>
    <col min="12806" max="12806" width="9.54296875" bestFit="1" customWidth="1"/>
    <col min="12807" max="12807" width="13.81640625" bestFit="1" customWidth="1"/>
    <col min="13057" max="13057" width="14.54296875" bestFit="1" customWidth="1"/>
    <col min="13058" max="13058" width="13.7265625" bestFit="1" customWidth="1"/>
    <col min="13059" max="13059" width="13.81640625" customWidth="1"/>
    <col min="13060" max="13060" width="13.7265625" customWidth="1"/>
    <col min="13061" max="13061" width="13.81640625" customWidth="1"/>
    <col min="13062" max="13062" width="9.54296875" bestFit="1" customWidth="1"/>
    <col min="13063" max="13063" width="13.81640625" bestFit="1" customWidth="1"/>
    <col min="13313" max="13313" width="14.54296875" bestFit="1" customWidth="1"/>
    <col min="13314" max="13314" width="13.7265625" bestFit="1" customWidth="1"/>
    <col min="13315" max="13315" width="13.81640625" customWidth="1"/>
    <col min="13316" max="13316" width="13.7265625" customWidth="1"/>
    <col min="13317" max="13317" width="13.81640625" customWidth="1"/>
    <col min="13318" max="13318" width="9.54296875" bestFit="1" customWidth="1"/>
    <col min="13319" max="13319" width="13.81640625" bestFit="1" customWidth="1"/>
    <col min="13569" max="13569" width="14.54296875" bestFit="1" customWidth="1"/>
    <col min="13570" max="13570" width="13.7265625" bestFit="1" customWidth="1"/>
    <col min="13571" max="13571" width="13.81640625" customWidth="1"/>
    <col min="13572" max="13572" width="13.7265625" customWidth="1"/>
    <col min="13573" max="13573" width="13.81640625" customWidth="1"/>
    <col min="13574" max="13574" width="9.54296875" bestFit="1" customWidth="1"/>
    <col min="13575" max="13575" width="13.81640625" bestFit="1" customWidth="1"/>
    <col min="13825" max="13825" width="14.54296875" bestFit="1" customWidth="1"/>
    <col min="13826" max="13826" width="13.7265625" bestFit="1" customWidth="1"/>
    <col min="13827" max="13827" width="13.81640625" customWidth="1"/>
    <col min="13828" max="13828" width="13.7265625" customWidth="1"/>
    <col min="13829" max="13829" width="13.81640625" customWidth="1"/>
    <col min="13830" max="13830" width="9.54296875" bestFit="1" customWidth="1"/>
    <col min="13831" max="13831" width="13.81640625" bestFit="1" customWidth="1"/>
    <col min="14081" max="14081" width="14.54296875" bestFit="1" customWidth="1"/>
    <col min="14082" max="14082" width="13.7265625" bestFit="1" customWidth="1"/>
    <col min="14083" max="14083" width="13.81640625" customWidth="1"/>
    <col min="14084" max="14084" width="13.7265625" customWidth="1"/>
    <col min="14085" max="14085" width="13.81640625" customWidth="1"/>
    <col min="14086" max="14086" width="9.54296875" bestFit="1" customWidth="1"/>
    <col min="14087" max="14087" width="13.81640625" bestFit="1" customWidth="1"/>
    <col min="14337" max="14337" width="14.54296875" bestFit="1" customWidth="1"/>
    <col min="14338" max="14338" width="13.7265625" bestFit="1" customWidth="1"/>
    <col min="14339" max="14339" width="13.81640625" customWidth="1"/>
    <col min="14340" max="14340" width="13.7265625" customWidth="1"/>
    <col min="14341" max="14341" width="13.81640625" customWidth="1"/>
    <col min="14342" max="14342" width="9.54296875" bestFit="1" customWidth="1"/>
    <col min="14343" max="14343" width="13.81640625" bestFit="1" customWidth="1"/>
    <col min="14593" max="14593" width="14.54296875" bestFit="1" customWidth="1"/>
    <col min="14594" max="14594" width="13.7265625" bestFit="1" customWidth="1"/>
    <col min="14595" max="14595" width="13.81640625" customWidth="1"/>
    <col min="14596" max="14596" width="13.7265625" customWidth="1"/>
    <col min="14597" max="14597" width="13.81640625" customWidth="1"/>
    <col min="14598" max="14598" width="9.54296875" bestFit="1" customWidth="1"/>
    <col min="14599" max="14599" width="13.81640625" bestFit="1" customWidth="1"/>
    <col min="14849" max="14849" width="14.54296875" bestFit="1" customWidth="1"/>
    <col min="14850" max="14850" width="13.7265625" bestFit="1" customWidth="1"/>
    <col min="14851" max="14851" width="13.81640625" customWidth="1"/>
    <col min="14852" max="14852" width="13.7265625" customWidth="1"/>
    <col min="14853" max="14853" width="13.81640625" customWidth="1"/>
    <col min="14854" max="14854" width="9.54296875" bestFit="1" customWidth="1"/>
    <col min="14855" max="14855" width="13.81640625" bestFit="1" customWidth="1"/>
    <col min="15105" max="15105" width="14.54296875" bestFit="1" customWidth="1"/>
    <col min="15106" max="15106" width="13.7265625" bestFit="1" customWidth="1"/>
    <col min="15107" max="15107" width="13.81640625" customWidth="1"/>
    <col min="15108" max="15108" width="13.7265625" customWidth="1"/>
    <col min="15109" max="15109" width="13.81640625" customWidth="1"/>
    <col min="15110" max="15110" width="9.54296875" bestFit="1" customWidth="1"/>
    <col min="15111" max="15111" width="13.81640625" bestFit="1" customWidth="1"/>
    <col min="15361" max="15361" width="14.54296875" bestFit="1" customWidth="1"/>
    <col min="15362" max="15362" width="13.7265625" bestFit="1" customWidth="1"/>
    <col min="15363" max="15363" width="13.81640625" customWidth="1"/>
    <col min="15364" max="15364" width="13.7265625" customWidth="1"/>
    <col min="15365" max="15365" width="13.81640625" customWidth="1"/>
    <col min="15366" max="15366" width="9.54296875" bestFit="1" customWidth="1"/>
    <col min="15367" max="15367" width="13.81640625" bestFit="1" customWidth="1"/>
    <col min="15617" max="15617" width="14.54296875" bestFit="1" customWidth="1"/>
    <col min="15618" max="15618" width="13.7265625" bestFit="1" customWidth="1"/>
    <col min="15619" max="15619" width="13.81640625" customWidth="1"/>
    <col min="15620" max="15620" width="13.7265625" customWidth="1"/>
    <col min="15621" max="15621" width="13.81640625" customWidth="1"/>
    <col min="15622" max="15622" width="9.54296875" bestFit="1" customWidth="1"/>
    <col min="15623" max="15623" width="13.81640625" bestFit="1" customWidth="1"/>
    <col min="15873" max="15873" width="14.54296875" bestFit="1" customWidth="1"/>
    <col min="15874" max="15874" width="13.7265625" bestFit="1" customWidth="1"/>
    <col min="15875" max="15875" width="13.81640625" customWidth="1"/>
    <col min="15876" max="15876" width="13.7265625" customWidth="1"/>
    <col min="15877" max="15877" width="13.81640625" customWidth="1"/>
    <col min="15878" max="15878" width="9.54296875" bestFit="1" customWidth="1"/>
    <col min="15879" max="15879" width="13.81640625" bestFit="1" customWidth="1"/>
    <col min="16129" max="16129" width="14.54296875" bestFit="1" customWidth="1"/>
    <col min="16130" max="16130" width="13.7265625" bestFit="1" customWidth="1"/>
    <col min="16131" max="16131" width="13.81640625" customWidth="1"/>
    <col min="16132" max="16132" width="13.7265625" customWidth="1"/>
    <col min="16133" max="16133" width="13.81640625" customWidth="1"/>
    <col min="16134" max="16134" width="9.54296875" bestFit="1" customWidth="1"/>
    <col min="16135" max="16135" width="13.81640625" bestFit="1" customWidth="1"/>
  </cols>
  <sheetData>
    <row r="1" spans="1:3" x14ac:dyDescent="0.35">
      <c r="A1" s="97" t="s">
        <v>540</v>
      </c>
    </row>
    <row r="3" spans="1:3" x14ac:dyDescent="0.35">
      <c r="A3" s="106" t="s">
        <v>532</v>
      </c>
      <c r="B3" s="106" t="s">
        <v>133</v>
      </c>
      <c r="C3" s="107" t="s">
        <v>132</v>
      </c>
    </row>
    <row r="4" spans="1:3" x14ac:dyDescent="0.35">
      <c r="A4" s="108"/>
      <c r="B4" s="98" t="s">
        <v>533</v>
      </c>
      <c r="C4" s="99" t="s">
        <v>534</v>
      </c>
    </row>
    <row r="5" spans="1:3" x14ac:dyDescent="0.35">
      <c r="A5" s="106" t="s">
        <v>136</v>
      </c>
      <c r="B5" s="98" t="s">
        <v>533</v>
      </c>
      <c r="C5" s="109"/>
    </row>
    <row r="6" spans="1:3" x14ac:dyDescent="0.35">
      <c r="A6" s="98"/>
      <c r="B6" s="100"/>
      <c r="C6" s="101"/>
    </row>
    <row r="7" spans="1:3" x14ac:dyDescent="0.35">
      <c r="A7" s="102" t="s">
        <v>534</v>
      </c>
      <c r="B7" s="103"/>
      <c r="C7" s="104"/>
    </row>
    <row r="22" spans="3:3" x14ac:dyDescent="0.35">
      <c r="C22" s="105"/>
    </row>
    <row r="25" spans="3:3" x14ac:dyDescent="0.35">
      <c r="C25" s="105"/>
    </row>
    <row r="43" spans="3:3" x14ac:dyDescent="0.35">
      <c r="C43" s="105"/>
    </row>
    <row r="48" spans="3:3" x14ac:dyDescent="0.35">
      <c r="C48" s="10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5</vt:i4>
      </vt:variant>
    </vt:vector>
  </HeadingPairs>
  <TitlesOfParts>
    <vt:vector size="5" baseType="lpstr">
      <vt:lpstr>Anmälare_Ifyllningsanvisning</vt:lpstr>
      <vt:lpstr>Importmängder</vt:lpstr>
      <vt:lpstr>Tillsatsgrupper</vt:lpstr>
      <vt:lpstr>Landskoder</vt:lpstr>
      <vt:lpstr>Sammandrag</vt:lpstr>
    </vt:vector>
  </TitlesOfParts>
  <Company>Evira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Ala-Mantila Ossi</dc:creator>
  <cp:lastModifiedBy>Ala-Mantila Ossi (Ruokavirasto)</cp:lastModifiedBy>
  <dcterms:created xsi:type="dcterms:W3CDTF">2017-12-11T08:28:37Z</dcterms:created>
  <dcterms:modified xsi:type="dcterms:W3CDTF">2021-12-21T11:09:17Z</dcterms:modified>
</cp:coreProperties>
</file>