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valtion.fi\Yhteiset tiedostot\Ruoka\ELLI\ELITA-rehutarkastukset\Vuosi-ilmoitukset\2021\Lomakepohjat_2021\Excel-tiedostot\_SV-lomakkeet\"/>
    </mc:Choice>
  </mc:AlternateContent>
  <xr:revisionPtr revIDLastSave="0" documentId="14_{9132938A-F477-4BF3-9373-03AD3DCB477C}" xr6:coauthVersionLast="46" xr6:coauthVersionMax="46" xr10:uidLastSave="{00000000-0000-0000-0000-000000000000}"/>
  <bookViews>
    <workbookView xWindow="28680" yWindow="-120" windowWidth="29040" windowHeight="17640" tabRatio="769" xr2:uid="{00000000-000D-0000-FFFF-FFFF00000000}"/>
  </bookViews>
  <sheets>
    <sheet name="Anmälare_Ifyllningsanvisning" sheetId="2" r:id="rId1"/>
    <sheet name="A. Importmängder" sheetId="4" r:id="rId2"/>
    <sheet name="Foder- och djurkoder" sheetId="3" r:id="rId3"/>
    <sheet name="Landskoder" sheetId="5" r:id="rId4"/>
    <sheet name="Sammandrag" sheetId="6" r:id="rId5"/>
  </sheets>
  <calcPr calcId="191029"/>
  <pivotCaches>
    <pivotCache cacheId="26" r:id="rId6"/>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4" i="4" l="1"/>
  <c r="A3" i="4"/>
  <c r="A2" i="4"/>
  <c r="J184" i="4" l="1"/>
  <c r="K184" i="4" s="1"/>
  <c r="J183" i="4"/>
  <c r="K183" i="4" s="1"/>
  <c r="J182" i="4"/>
  <c r="K182" i="4" s="1"/>
  <c r="K181" i="4"/>
  <c r="J181" i="4"/>
  <c r="J180" i="4"/>
  <c r="K180" i="4" s="1"/>
  <c r="J179" i="4"/>
  <c r="K179" i="4" s="1"/>
  <c r="J178" i="4"/>
  <c r="K178" i="4" s="1"/>
  <c r="J177" i="4"/>
  <c r="K177" i="4" s="1"/>
  <c r="J176" i="4"/>
  <c r="K176" i="4" s="1"/>
  <c r="J175" i="4"/>
  <c r="K175" i="4" s="1"/>
  <c r="J174" i="4"/>
  <c r="K174" i="4" s="1"/>
  <c r="J173" i="4"/>
  <c r="K173" i="4" s="1"/>
  <c r="J172" i="4"/>
  <c r="K172" i="4" s="1"/>
  <c r="J171" i="4"/>
  <c r="K171" i="4" s="1"/>
  <c r="J170" i="4"/>
  <c r="K170" i="4" s="1"/>
  <c r="J169" i="4"/>
  <c r="K169" i="4" s="1"/>
  <c r="J168" i="4"/>
  <c r="K168" i="4" s="1"/>
  <c r="J167" i="4"/>
  <c r="K167" i="4" s="1"/>
  <c r="J166" i="4"/>
  <c r="K166" i="4" s="1"/>
  <c r="K165" i="4"/>
  <c r="J165" i="4"/>
  <c r="J164" i="4"/>
  <c r="K164" i="4" s="1"/>
  <c r="J163" i="4"/>
  <c r="K163" i="4" s="1"/>
  <c r="J162" i="4"/>
  <c r="K162" i="4" s="1"/>
  <c r="J161" i="4"/>
  <c r="K161" i="4" s="1"/>
  <c r="J160" i="4"/>
  <c r="K160" i="4" s="1"/>
  <c r="J159" i="4"/>
  <c r="K159" i="4" s="1"/>
  <c r="J158" i="4"/>
  <c r="K158" i="4" s="1"/>
  <c r="J157" i="4"/>
  <c r="K157" i="4" s="1"/>
  <c r="J156" i="4"/>
  <c r="K156" i="4" s="1"/>
  <c r="K155" i="4"/>
  <c r="J155" i="4"/>
  <c r="J154" i="4"/>
  <c r="K154" i="4" s="1"/>
  <c r="J153" i="4"/>
  <c r="K153" i="4" s="1"/>
  <c r="J152" i="4"/>
  <c r="K152" i="4" s="1"/>
  <c r="J151" i="4"/>
  <c r="K151" i="4" s="1"/>
  <c r="J150" i="4"/>
  <c r="K150" i="4" s="1"/>
  <c r="K149" i="4"/>
  <c r="J149" i="4"/>
  <c r="J148" i="4"/>
  <c r="K148" i="4" s="1"/>
  <c r="J147" i="4"/>
  <c r="K147" i="4" s="1"/>
  <c r="J146" i="4"/>
  <c r="K146" i="4" s="1"/>
  <c r="J145" i="4"/>
  <c r="K145" i="4" s="1"/>
  <c r="J144" i="4"/>
  <c r="K144" i="4" s="1"/>
  <c r="J143" i="4"/>
  <c r="K143" i="4" s="1"/>
  <c r="J142" i="4"/>
  <c r="K142" i="4" s="1"/>
  <c r="J141" i="4"/>
  <c r="K141" i="4" s="1"/>
  <c r="J140" i="4"/>
  <c r="K140" i="4" s="1"/>
  <c r="K139" i="4"/>
  <c r="J139" i="4"/>
  <c r="J138" i="4"/>
  <c r="K138" i="4" s="1"/>
  <c r="J137" i="4"/>
  <c r="K137" i="4" s="1"/>
  <c r="J136" i="4"/>
  <c r="K136" i="4" s="1"/>
  <c r="J135" i="4"/>
  <c r="K135" i="4" s="1"/>
  <c r="J134" i="4"/>
  <c r="K134" i="4" s="1"/>
  <c r="K133" i="4"/>
  <c r="J133" i="4"/>
  <c r="J132" i="4"/>
  <c r="K132" i="4" s="1"/>
  <c r="J131" i="4"/>
  <c r="K131" i="4" s="1"/>
  <c r="J130" i="4"/>
  <c r="K130" i="4" s="1"/>
  <c r="J129" i="4"/>
  <c r="K129" i="4" s="1"/>
  <c r="J128" i="4"/>
  <c r="K128" i="4" s="1"/>
  <c r="J127" i="4"/>
  <c r="K127" i="4" s="1"/>
  <c r="J126" i="4"/>
  <c r="K126" i="4" s="1"/>
  <c r="J125" i="4"/>
  <c r="K125" i="4" s="1"/>
  <c r="J124" i="4"/>
  <c r="K124" i="4" s="1"/>
  <c r="K123" i="4"/>
  <c r="J123" i="4"/>
  <c r="J122" i="4"/>
  <c r="K122" i="4" s="1"/>
  <c r="J121" i="4"/>
  <c r="K121" i="4" s="1"/>
  <c r="J120" i="4"/>
  <c r="K120" i="4" s="1"/>
  <c r="J119" i="4"/>
  <c r="K119" i="4" s="1"/>
  <c r="J118" i="4"/>
  <c r="K118" i="4" s="1"/>
  <c r="K117" i="4"/>
  <c r="J117" i="4"/>
  <c r="J116" i="4"/>
  <c r="K116" i="4" s="1"/>
  <c r="J115" i="4"/>
  <c r="K115" i="4" s="1"/>
  <c r="J114" i="4"/>
  <c r="K114" i="4" s="1"/>
  <c r="J113" i="4"/>
  <c r="K113" i="4" s="1"/>
  <c r="J112" i="4"/>
  <c r="K112" i="4" s="1"/>
  <c r="J111" i="4"/>
  <c r="K111" i="4" s="1"/>
  <c r="J110" i="4"/>
  <c r="K110" i="4" s="1"/>
  <c r="J109" i="4"/>
  <c r="K109" i="4" s="1"/>
  <c r="J108" i="4"/>
  <c r="K108" i="4" s="1"/>
  <c r="K107" i="4"/>
  <c r="J107" i="4"/>
  <c r="J106" i="4"/>
  <c r="K106" i="4" s="1"/>
  <c r="J105" i="4"/>
  <c r="K105" i="4" s="1"/>
  <c r="J104" i="4"/>
  <c r="K104" i="4" s="1"/>
  <c r="J103" i="4"/>
  <c r="K103" i="4" s="1"/>
  <c r="J102" i="4"/>
  <c r="K102" i="4" s="1"/>
  <c r="K101" i="4"/>
  <c r="J101" i="4"/>
  <c r="J100" i="4"/>
  <c r="K100" i="4" s="1"/>
  <c r="J99" i="4"/>
  <c r="K99" i="4" s="1"/>
  <c r="J98" i="4"/>
  <c r="K98" i="4" s="1"/>
  <c r="J97" i="4"/>
  <c r="K97" i="4" s="1"/>
  <c r="J96" i="4"/>
  <c r="K96" i="4" s="1"/>
  <c r="J95" i="4"/>
  <c r="K95" i="4" s="1"/>
  <c r="J94" i="4"/>
  <c r="K94" i="4" s="1"/>
  <c r="J93" i="4"/>
  <c r="K93" i="4" s="1"/>
  <c r="J92" i="4"/>
  <c r="K92" i="4" s="1"/>
  <c r="K91" i="4"/>
  <c r="J91" i="4"/>
  <c r="J90" i="4"/>
  <c r="K90" i="4" s="1"/>
  <c r="J89" i="4"/>
  <c r="K89" i="4" s="1"/>
  <c r="J88" i="4"/>
  <c r="K88" i="4" s="1"/>
  <c r="J87" i="4"/>
  <c r="K87" i="4" s="1"/>
  <c r="J86" i="4"/>
  <c r="K86" i="4" s="1"/>
  <c r="J85" i="4"/>
  <c r="K85" i="4" s="1"/>
  <c r="J84" i="4"/>
  <c r="K84" i="4" s="1"/>
  <c r="J83" i="4"/>
  <c r="K83" i="4" s="1"/>
  <c r="J82" i="4"/>
  <c r="K82" i="4" s="1"/>
  <c r="J81" i="4"/>
  <c r="K81" i="4" s="1"/>
  <c r="J80" i="4"/>
  <c r="K80" i="4" s="1"/>
  <c r="J79" i="4"/>
  <c r="K79" i="4" s="1"/>
  <c r="J78" i="4"/>
  <c r="K78" i="4" s="1"/>
  <c r="J77" i="4"/>
  <c r="K77" i="4" s="1"/>
  <c r="J76" i="4"/>
  <c r="K76" i="4" s="1"/>
  <c r="J75" i="4"/>
  <c r="K75" i="4" s="1"/>
  <c r="J74" i="4"/>
  <c r="K74" i="4" s="1"/>
  <c r="J73" i="4"/>
  <c r="K73" i="4" s="1"/>
  <c r="J72" i="4"/>
  <c r="K72" i="4" s="1"/>
  <c r="J71" i="4"/>
  <c r="K71" i="4" s="1"/>
  <c r="J70" i="4"/>
  <c r="K70" i="4" s="1"/>
  <c r="J69" i="4"/>
  <c r="K69" i="4" s="1"/>
  <c r="J68" i="4"/>
  <c r="K68" i="4" s="1"/>
  <c r="J67" i="4"/>
  <c r="K67" i="4" s="1"/>
  <c r="J66" i="4"/>
  <c r="K66" i="4" s="1"/>
  <c r="J65" i="4"/>
  <c r="K65" i="4" s="1"/>
  <c r="J64" i="4"/>
  <c r="K64" i="4" s="1"/>
  <c r="J63" i="4"/>
  <c r="K63" i="4" s="1"/>
  <c r="J62" i="4"/>
  <c r="K62" i="4" s="1"/>
  <c r="J61" i="4"/>
  <c r="K61" i="4" s="1"/>
  <c r="J60" i="4"/>
  <c r="K60" i="4" s="1"/>
  <c r="J59" i="4"/>
  <c r="K59" i="4" s="1"/>
  <c r="J58" i="4"/>
  <c r="K58" i="4" s="1"/>
  <c r="J57" i="4"/>
  <c r="K57" i="4" s="1"/>
  <c r="J56" i="4"/>
  <c r="K56" i="4" s="1"/>
  <c r="J55" i="4"/>
  <c r="K55" i="4" s="1"/>
  <c r="J54" i="4"/>
  <c r="K54" i="4" s="1"/>
  <c r="J53" i="4"/>
  <c r="K53" i="4" s="1"/>
  <c r="J52" i="4"/>
  <c r="K52" i="4" s="1"/>
  <c r="K51" i="4"/>
  <c r="J51" i="4"/>
  <c r="J50" i="4"/>
  <c r="K50" i="4" s="1"/>
  <c r="J49" i="4"/>
  <c r="K49" i="4" s="1"/>
  <c r="J48" i="4"/>
  <c r="K48" i="4" s="1"/>
  <c r="J47" i="4"/>
  <c r="K47" i="4" s="1"/>
  <c r="J46" i="4"/>
  <c r="K46" i="4" s="1"/>
  <c r="J45" i="4"/>
  <c r="K45" i="4" s="1"/>
  <c r="J44" i="4"/>
  <c r="K44" i="4" s="1"/>
  <c r="J43" i="4"/>
  <c r="K43" i="4" s="1"/>
  <c r="J42" i="4"/>
  <c r="K42" i="4" s="1"/>
  <c r="J41" i="4"/>
  <c r="K41" i="4" s="1"/>
  <c r="J40" i="4"/>
  <c r="K40" i="4" s="1"/>
  <c r="J39" i="4"/>
  <c r="K39" i="4" s="1"/>
  <c r="J38" i="4"/>
  <c r="K38" i="4" s="1"/>
  <c r="J37" i="4"/>
  <c r="K37" i="4" s="1"/>
  <c r="J36" i="4"/>
  <c r="K36" i="4" s="1"/>
  <c r="J35" i="4"/>
  <c r="K35" i="4" s="1"/>
  <c r="J34" i="4"/>
  <c r="K34" i="4" s="1"/>
  <c r="J33" i="4"/>
  <c r="K33" i="4" s="1"/>
  <c r="J32" i="4"/>
  <c r="K32" i="4" s="1"/>
  <c r="J31" i="4"/>
  <c r="K31" i="4" s="1"/>
  <c r="J30" i="4"/>
  <c r="K30" i="4" s="1"/>
  <c r="J29" i="4"/>
  <c r="K29" i="4" s="1"/>
  <c r="J28" i="4"/>
  <c r="K28" i="4" s="1"/>
  <c r="J27" i="4"/>
  <c r="K27" i="4" s="1"/>
  <c r="J26" i="4"/>
  <c r="K26" i="4" s="1"/>
  <c r="J25" i="4"/>
  <c r="K25" i="4" s="1"/>
  <c r="J24" i="4"/>
  <c r="K24" i="4" s="1"/>
  <c r="J23" i="4"/>
  <c r="K23" i="4" s="1"/>
  <c r="J22" i="4"/>
  <c r="K22" i="4" s="1"/>
  <c r="J21" i="4"/>
  <c r="K21" i="4" s="1"/>
  <c r="J20" i="4"/>
  <c r="K20" i="4" s="1"/>
  <c r="J19" i="4"/>
  <c r="K19" i="4" s="1"/>
  <c r="J18" i="4"/>
  <c r="K18" i="4" s="1"/>
  <c r="J17" i="4"/>
  <c r="K17" i="4" s="1"/>
  <c r="J16" i="4"/>
  <c r="K16" i="4" s="1"/>
  <c r="J15" i="4"/>
  <c r="K15" i="4" s="1"/>
  <c r="K14" i="4"/>
  <c r="J14" i="4"/>
  <c r="J13" i="4"/>
  <c r="K13" i="4" s="1"/>
  <c r="J12" i="4"/>
  <c r="K12" i="4" s="1"/>
  <c r="F10" i="4"/>
</calcChain>
</file>

<file path=xl/sharedStrings.xml><?xml version="1.0" encoding="utf-8"?>
<sst xmlns="http://schemas.openxmlformats.org/spreadsheetml/2006/main" count="543" uniqueCount="522">
  <si>
    <t>LEVERANSER FRÅN DEN INRE MARKNADEN OCH IMPORT AV FODER AVSEDDA FÖR SÄLLSKAPSDJUR</t>
  </si>
  <si>
    <t>Blankett 12933:11e</t>
  </si>
  <si>
    <t>På blanketter uppges de foder avsedda för sällskapsdjur som aktör inom fodersektorn har levererat till Finland från den inre marknaden eller importerat utanför Europeiska unionen.</t>
  </si>
  <si>
    <t xml:space="preserve">Aktör inom fodersektorn: </t>
  </si>
  <si>
    <t>Telefonnummer:</t>
  </si>
  <si>
    <t xml:space="preserve"> E-postadress:</t>
  </si>
  <si>
    <t>Ifyllningsanvisningar</t>
  </si>
  <si>
    <t>Information om aktör inom foderbranchen</t>
  </si>
  <si>
    <t>Aktör inom foderbranchen = Namn med vilket registrering enligt foderhygienförordningen har skett</t>
  </si>
  <si>
    <t>(Länk till registret)</t>
  </si>
  <si>
    <t>Mellanblad: Importmängder</t>
  </si>
  <si>
    <t>Med foder avses alla ämnen eller produkter, inbegripet tillsatser, och oberoende av om de är bearbetade, delvis bearbetade eller obearbetade, som är avsedda för utfodring av djur</t>
  </si>
  <si>
    <t>Koder för olika typer av foder finns på mellanbladet</t>
  </si>
  <si>
    <t>"Foder- och djurkoder"</t>
  </si>
  <si>
    <r>
      <t xml:space="preserve">Animaliska foderråvaror: </t>
    </r>
    <r>
      <rPr>
        <sz val="10"/>
        <rFont val="Arial"/>
        <family val="2"/>
      </rPr>
      <t>Animaliska biprodukter som är avsedda för utfodringen av sällskapsdjur som sådana (färska) eller</t>
    </r>
  </si>
  <si>
    <t>efter bearbetningen (uttorkning, nedfrysning, kokning, etc.).</t>
  </si>
  <si>
    <r>
      <rPr>
        <b/>
        <sz val="10"/>
        <rFont val="Arial"/>
        <family val="2"/>
      </rPr>
      <t>Foderblandning</t>
    </r>
    <r>
      <rPr>
        <sz val="10"/>
        <rFont val="Arial"/>
        <family val="2"/>
      </rPr>
      <t>: blandning av minst två foderråvaror, med eller utan fodertillsatser, avsedd att användas som helfoder eller kompletteringsfoder för djur</t>
    </r>
  </si>
  <si>
    <r>
      <t>Helfoder:</t>
    </r>
    <r>
      <rPr>
        <sz val="10"/>
        <rFont val="Arial"/>
        <family val="2"/>
      </rPr>
      <t xml:space="preserve"> foderblandning som genom sin sammansättning ger dagsbehovet av näring</t>
    </r>
  </si>
  <si>
    <r>
      <rPr>
        <u/>
        <sz val="10"/>
        <rFont val="Arial"/>
        <family val="2"/>
      </rPr>
      <t xml:space="preserve">Kompletteringsfoder: </t>
    </r>
    <r>
      <rPr>
        <sz val="10"/>
        <rFont val="Arial"/>
        <family val="2"/>
      </rPr>
      <t>foderblandning med högt innehåll av vissa ämnen men som genom sin sammansättning bara</t>
    </r>
  </si>
  <si>
    <t>tillgodoser dagsbehovet av näring om det ges i kombination med annat foder</t>
  </si>
  <si>
    <r>
      <rPr>
        <u/>
        <sz val="10"/>
        <rFont val="Arial"/>
        <family val="2"/>
      </rPr>
      <t>Foder avsett för särskilda näringsbehov</t>
    </r>
    <r>
      <rPr>
        <sz val="10"/>
        <rFont val="Arial"/>
        <family val="2"/>
      </rPr>
      <t>:  foder som fyller ett särskilt näringssyfte antingen på grund av sin sammansättning eller den tillverjningsmetod som använts, och gör att fodret klart skiljer sig från vanligt foder;foder avsett för särskilda näringsbehov omfattar inte foder som innehåller läkemedel i den mening som avses i direktiv 90/167/EEG</t>
    </r>
  </si>
  <si>
    <t>Koderna som man bör använda för olika djurslag finns också på mellanbladet</t>
  </si>
  <si>
    <r>
      <t>Kryssa i</t>
    </r>
    <r>
      <rPr>
        <b/>
        <sz val="10"/>
        <rFont val="Arial"/>
        <family val="2"/>
      </rPr>
      <t xml:space="preserve"> kolumn 2</t>
    </r>
    <r>
      <rPr>
        <sz val="10"/>
        <rFont val="Arial"/>
        <family val="2"/>
      </rPr>
      <t xml:space="preserve"> i fallet med </t>
    </r>
    <r>
      <rPr>
        <u/>
        <sz val="10"/>
        <rFont val="Arial"/>
        <family val="2"/>
      </rPr>
      <t>genetiskt modifierat fode</t>
    </r>
    <r>
      <rPr>
        <sz val="10"/>
        <rFont val="Arial"/>
        <family val="2"/>
      </rPr>
      <t xml:space="preserve">r (med genetiskt modifierade foder avses foder som har framställts av genetiskt modifierade organimer eller foder som innehåller eller består av genetiskt modifierade organismer) eller </t>
    </r>
    <r>
      <rPr>
        <u/>
        <sz val="10"/>
        <rFont val="Arial"/>
        <family val="2"/>
      </rPr>
      <t>eko foder</t>
    </r>
    <r>
      <rPr>
        <sz val="10"/>
        <rFont val="Arial"/>
        <family val="2"/>
      </rPr>
      <t>.</t>
    </r>
  </si>
  <si>
    <t>Produkterna skall specificeras i anmälan enligt produktnamn/handelsnamn och avgångs- och ursprungsland.</t>
  </si>
  <si>
    <t>Koderna som man bör använda för avgångsland och ursprungland finns på mellanbladet "Landskoder".</t>
  </si>
  <si>
    <r>
      <rPr>
        <u/>
        <sz val="10"/>
        <rFont val="Arial"/>
        <family val="2"/>
      </rPr>
      <t>Med avgångsland</t>
    </r>
    <r>
      <rPr>
        <sz val="10"/>
        <rFont val="Arial"/>
        <family val="2"/>
      </rPr>
      <t xml:space="preserve"> avses det land från vilket foder levererats eller importerats till Finland
</t>
    </r>
    <r>
      <rPr>
        <u/>
        <sz val="10"/>
        <rFont val="Arial"/>
        <family val="2"/>
      </rPr>
      <t>Med urspurgsland</t>
    </r>
    <r>
      <rPr>
        <sz val="10"/>
        <rFont val="Arial"/>
        <family val="2"/>
      </rPr>
      <t xml:space="preserve"> avses det land där råvaran är producerad eller tillverkad. Om fodrets ursprungsland är okänt ska landskoden ZZ skrivas i kolumnen.</t>
    </r>
  </si>
  <si>
    <t>Olika förpackningsstorlekar av samma produktnamn/handelnamn behövs inte specificera i anmälan.</t>
  </si>
  <si>
    <t>4. Ytterligare uppgifter -kolumnen</t>
  </si>
  <si>
    <t>Återsändande av blanketten:</t>
  </si>
  <si>
    <t>Med e-post:</t>
  </si>
  <si>
    <t>Per post med adressen:</t>
  </si>
  <si>
    <t>Koder som man bör använda på mellanbladet "Importmängder"</t>
  </si>
  <si>
    <r>
      <rPr>
        <b/>
        <sz val="10"/>
        <rFont val="Arial"/>
        <family val="2"/>
      </rPr>
      <t>Kod 1:</t>
    </r>
    <r>
      <rPr>
        <sz val="10"/>
        <rFont val="Arial"/>
        <family val="2"/>
      </rPr>
      <t xml:space="preserve"> Typ av foder</t>
    </r>
  </si>
  <si>
    <r>
      <rPr>
        <b/>
        <sz val="10"/>
        <rFont val="Arial"/>
        <family val="2"/>
      </rPr>
      <t>Kod 2:</t>
    </r>
    <r>
      <rPr>
        <sz val="10"/>
        <rFont val="Arial"/>
        <family val="2"/>
      </rPr>
      <t xml:space="preserve"> Djurslag eller -kategori</t>
    </r>
  </si>
  <si>
    <t>Foderråvaror:</t>
  </si>
  <si>
    <t>E1</t>
  </si>
  <si>
    <t>Hundar</t>
  </si>
  <si>
    <t>E2</t>
  </si>
  <si>
    <t>Kattar</t>
  </si>
  <si>
    <t>(bl.a. olika delar av djur, också ben samt malet kött, köttblandningar och -massor ),</t>
  </si>
  <si>
    <t>E3</t>
  </si>
  <si>
    <t xml:space="preserve"> vilkas försäljning/överlåtelse sker…</t>
  </si>
  <si>
    <t>E4</t>
  </si>
  <si>
    <t>Gnagare</t>
  </si>
  <si>
    <t>Ra11</t>
  </si>
  <si>
    <t>som torkade</t>
  </si>
  <si>
    <t>E5</t>
  </si>
  <si>
    <t>Akvariefiskar</t>
  </si>
  <si>
    <t>Ra12</t>
  </si>
  <si>
    <t>som frysta (råa frysvaror)</t>
  </si>
  <si>
    <t>E6</t>
  </si>
  <si>
    <t>Burfåglar</t>
  </si>
  <si>
    <t>Ra13</t>
  </si>
  <si>
    <t>som kokta eller på någon annat sätt bearbetade
(produkten kan djupfrysas efter bearbetningen)</t>
  </si>
  <si>
    <t>E7</t>
  </si>
  <si>
    <t>Ra14</t>
  </si>
  <si>
    <t>som färska</t>
  </si>
  <si>
    <t>E8</t>
  </si>
  <si>
    <t>vilkas försäljning/överlåtelse sker…</t>
  </si>
  <si>
    <t>Ra21</t>
  </si>
  <si>
    <t>Ra22</t>
  </si>
  <si>
    <t>Ra23</t>
  </si>
  <si>
    <t>Ra24</t>
  </si>
  <si>
    <t>Övriga foderråvaror:</t>
  </si>
  <si>
    <t>Ra31</t>
  </si>
  <si>
    <t>Vegetabiliska foderråvaror</t>
  </si>
  <si>
    <t>Ra32</t>
  </si>
  <si>
    <t>Andra foderråvaror än vegetabiliska och animaliska foderråvaror</t>
  </si>
  <si>
    <t>Rs41</t>
  </si>
  <si>
    <t>Helfoder (torra,  vattenhalt &lt; 14 %)</t>
  </si>
  <si>
    <t>Rs42</t>
  </si>
  <si>
    <t>Övriga helfoder (konserver, korvar)</t>
  </si>
  <si>
    <t>Rs43</t>
  </si>
  <si>
    <t>Kompletteringsfoder</t>
  </si>
  <si>
    <t>Rs44</t>
  </si>
  <si>
    <t>1. Foder</t>
  </si>
  <si>
    <t>Kod 1</t>
  </si>
  <si>
    <t>Kod 2</t>
  </si>
  <si>
    <t>2. Kryssa i</t>
  </si>
  <si>
    <t>3. Importmängd samt avgångs- och ursprungsland</t>
  </si>
  <si>
    <t>4. Ytterligare uppgifter</t>
  </si>
  <si>
    <t xml:space="preserve">   fallet med</t>
  </si>
  <si>
    <t>Typ av foder</t>
  </si>
  <si>
    <t>Djurslag eller</t>
  </si>
  <si>
    <t>gmo</t>
  </si>
  <si>
    <t>eko</t>
  </si>
  <si>
    <t>Mängd</t>
  </si>
  <si>
    <t>Avgångsland</t>
  </si>
  <si>
    <t>Ursprungs-</t>
  </si>
  <si>
    <t xml:space="preserve"> -kategori</t>
  </si>
  <si>
    <t>foder</t>
  </si>
  <si>
    <t>kg</t>
  </si>
  <si>
    <t>(importland)</t>
  </si>
  <si>
    <t>land</t>
  </si>
  <si>
    <t>Sammanlagt</t>
  </si>
  <si>
    <t>Rehu</t>
  </si>
  <si>
    <t>Rehutyyppi</t>
  </si>
  <si>
    <t>Eläinlaji tai  -ryhmä</t>
  </si>
  <si>
    <t xml:space="preserve">Määrä </t>
  </si>
  <si>
    <t>Lähtömaa</t>
  </si>
  <si>
    <t>Alkuperämaa</t>
  </si>
  <si>
    <t>Lisätiedot</t>
  </si>
  <si>
    <t>gmo/eko</t>
  </si>
  <si>
    <t>Apukoodi</t>
  </si>
  <si>
    <t>LANDSKODER</t>
  </si>
  <si>
    <t>Landkoder för avgångsland (importsland) och ursprungsland</t>
  </si>
  <si>
    <t>Om information om ursprungsland finns inte, man bör använda koden</t>
  </si>
  <si>
    <t>ZZ</t>
  </si>
  <si>
    <t>Land</t>
  </si>
  <si>
    <t>Landskod</t>
  </si>
  <si>
    <t>Afghanistan</t>
  </si>
  <si>
    <t>AF</t>
  </si>
  <si>
    <t>Albanien</t>
  </si>
  <si>
    <t>AL</t>
  </si>
  <si>
    <t>Algeriet</t>
  </si>
  <si>
    <t>DZ</t>
  </si>
  <si>
    <t>Andorra</t>
  </si>
  <si>
    <t>AD</t>
  </si>
  <si>
    <t>Angola</t>
  </si>
  <si>
    <t>AO</t>
  </si>
  <si>
    <t>Antigua och
Barbuda</t>
  </si>
  <si>
    <t>AG</t>
  </si>
  <si>
    <t>Argentina</t>
  </si>
  <si>
    <t>AR</t>
  </si>
  <si>
    <t>Armenien</t>
  </si>
  <si>
    <t>AM</t>
  </si>
  <si>
    <t>Australien</t>
  </si>
  <si>
    <t>AU</t>
  </si>
  <si>
    <t>Azerbajdzjan</t>
  </si>
  <si>
    <t>AZ</t>
  </si>
  <si>
    <t>Bahamas</t>
  </si>
  <si>
    <t>BS</t>
  </si>
  <si>
    <t>Bahrain</t>
  </si>
  <si>
    <t>BH</t>
  </si>
  <si>
    <t>Bangladesh</t>
  </si>
  <si>
    <t>BD</t>
  </si>
  <si>
    <t>Barbados</t>
  </si>
  <si>
    <t>BB</t>
  </si>
  <si>
    <t>Belgien</t>
  </si>
  <si>
    <t>BE</t>
  </si>
  <si>
    <t>Belize</t>
  </si>
  <si>
    <t>BZ</t>
  </si>
  <si>
    <t>Benin</t>
  </si>
  <si>
    <t>BJ</t>
  </si>
  <si>
    <t>Bhutan</t>
  </si>
  <si>
    <t>BT</t>
  </si>
  <si>
    <t>Bolivia</t>
  </si>
  <si>
    <t>BO</t>
  </si>
  <si>
    <t>Bosnien och</t>
  </si>
  <si>
    <t>BA</t>
  </si>
  <si>
    <t>Botswana</t>
  </si>
  <si>
    <t>BW</t>
  </si>
  <si>
    <t>Brasilien</t>
  </si>
  <si>
    <t>BR</t>
  </si>
  <si>
    <t>Britannien (se Storbritannien)</t>
  </si>
  <si>
    <t>Brunei</t>
  </si>
  <si>
    <t>BN</t>
  </si>
  <si>
    <t>Bulgarien</t>
  </si>
  <si>
    <t>BG</t>
  </si>
  <si>
    <t>Burkina Faso</t>
  </si>
  <si>
    <t>BF</t>
  </si>
  <si>
    <t>Burundi</t>
  </si>
  <si>
    <t>BI</t>
  </si>
  <si>
    <t>Centralafrikanska republiken</t>
  </si>
  <si>
    <t>CF</t>
  </si>
  <si>
    <t>Chile</t>
  </si>
  <si>
    <t>CL</t>
  </si>
  <si>
    <t>Colombia</t>
  </si>
  <si>
    <t>CO</t>
  </si>
  <si>
    <t>Costa Rica</t>
  </si>
  <si>
    <t>CR</t>
  </si>
  <si>
    <t>Cypern</t>
  </si>
  <si>
    <t>CY</t>
  </si>
  <si>
    <t>Danmark</t>
  </si>
  <si>
    <t>DK</t>
  </si>
  <si>
    <t>Demokratiska republiken Kongo</t>
  </si>
  <si>
    <t>CD</t>
  </si>
  <si>
    <t>Djibouti</t>
  </si>
  <si>
    <t>DJ</t>
  </si>
  <si>
    <t>Dominica</t>
  </si>
  <si>
    <t>DM</t>
  </si>
  <si>
    <t>Dominikanska republiken</t>
  </si>
  <si>
    <t>DO</t>
  </si>
  <si>
    <t>Ecuador</t>
  </si>
  <si>
    <t>EC</t>
  </si>
  <si>
    <t>Egypten</t>
  </si>
  <si>
    <t>EG</t>
  </si>
  <si>
    <t>Ekvatorialguinea</t>
  </si>
  <si>
    <t>GQ</t>
  </si>
  <si>
    <t>El Salvador</t>
  </si>
  <si>
    <t>SV</t>
  </si>
  <si>
    <t>Elfenbenskusten</t>
  </si>
  <si>
    <t>CI</t>
  </si>
  <si>
    <t>Eritrea</t>
  </si>
  <si>
    <t>ER</t>
  </si>
  <si>
    <t>Estland</t>
  </si>
  <si>
    <t>EE</t>
  </si>
  <si>
    <t>Etiopien</t>
  </si>
  <si>
    <t>ET</t>
  </si>
  <si>
    <t>Fiji</t>
  </si>
  <si>
    <t>FJ</t>
  </si>
  <si>
    <t>Filippinerna</t>
  </si>
  <si>
    <t>PH</t>
  </si>
  <si>
    <t>Finland</t>
  </si>
  <si>
    <t>FI</t>
  </si>
  <si>
    <t>Frankrike</t>
  </si>
  <si>
    <t>FR</t>
  </si>
  <si>
    <t>Förenade Arabemiraten</t>
  </si>
  <si>
    <t>AE</t>
  </si>
  <si>
    <t>Förenade kungariket (se Storbritannien)</t>
  </si>
  <si>
    <t>Förenta staterna</t>
  </si>
  <si>
    <t>US</t>
  </si>
  <si>
    <t>Gabon</t>
  </si>
  <si>
    <t>GA</t>
  </si>
  <si>
    <t>Gambia</t>
  </si>
  <si>
    <t>GM</t>
  </si>
  <si>
    <t>Georgien</t>
  </si>
  <si>
    <t>GE</t>
  </si>
  <si>
    <t>Ghana</t>
  </si>
  <si>
    <t>GH</t>
  </si>
  <si>
    <t>Grekland</t>
  </si>
  <si>
    <t>EL</t>
  </si>
  <si>
    <t>Grenada</t>
  </si>
  <si>
    <t>GD</t>
  </si>
  <si>
    <t>Guatemala</t>
  </si>
  <si>
    <t>GT</t>
  </si>
  <si>
    <t>Guinea</t>
  </si>
  <si>
    <t>GN</t>
  </si>
  <si>
    <t>Guinea-Bissau</t>
  </si>
  <si>
    <t>GW</t>
  </si>
  <si>
    <t>Guyana</t>
  </si>
  <si>
    <t>GY</t>
  </si>
  <si>
    <t>Haiti</t>
  </si>
  <si>
    <t>HT</t>
  </si>
  <si>
    <t>Honduras</t>
  </si>
  <si>
    <t>HN</t>
  </si>
  <si>
    <t>Indien</t>
  </si>
  <si>
    <t>IN</t>
  </si>
  <si>
    <t>Indonesien</t>
  </si>
  <si>
    <t>ID</t>
  </si>
  <si>
    <t>Irak</t>
  </si>
  <si>
    <t>IQ</t>
  </si>
  <si>
    <t>Iran</t>
  </si>
  <si>
    <t>IR</t>
  </si>
  <si>
    <t>Irland</t>
  </si>
  <si>
    <t>IE</t>
  </si>
  <si>
    <t>Island</t>
  </si>
  <si>
    <t>IS</t>
  </si>
  <si>
    <t>Israel</t>
  </si>
  <si>
    <t>IL</t>
  </si>
  <si>
    <t>Italien</t>
  </si>
  <si>
    <t>IT</t>
  </si>
  <si>
    <t>Jamaica</t>
  </si>
  <si>
    <t>JM</t>
  </si>
  <si>
    <t>Japan</t>
  </si>
  <si>
    <t>JP</t>
  </si>
  <si>
    <t>Jemen</t>
  </si>
  <si>
    <t>YE</t>
  </si>
  <si>
    <t>Jordanien</t>
  </si>
  <si>
    <t>JO</t>
  </si>
  <si>
    <t>Kambodja</t>
  </si>
  <si>
    <t>KH</t>
  </si>
  <si>
    <t>Kamerun</t>
  </si>
  <si>
    <t>CM</t>
  </si>
  <si>
    <t>Kanada</t>
  </si>
  <si>
    <t>CA</t>
  </si>
  <si>
    <t>Kap Verde</t>
  </si>
  <si>
    <t>CV</t>
  </si>
  <si>
    <t>Kazakstan</t>
  </si>
  <si>
    <t>KZ</t>
  </si>
  <si>
    <t>Kenya</t>
  </si>
  <si>
    <t>KE</t>
  </si>
  <si>
    <t>Kina</t>
  </si>
  <si>
    <t>CN</t>
  </si>
  <si>
    <t>Kirgizistan</t>
  </si>
  <si>
    <t>KG</t>
  </si>
  <si>
    <t>Kiribati</t>
  </si>
  <si>
    <t>KI</t>
  </si>
  <si>
    <t>Komorerna</t>
  </si>
  <si>
    <t>KM</t>
  </si>
  <si>
    <t>Kongo</t>
  </si>
  <si>
    <t>CG</t>
  </si>
  <si>
    <t>Kroatien</t>
  </si>
  <si>
    <t>HR</t>
  </si>
  <si>
    <t>Kuba</t>
  </si>
  <si>
    <t>CU</t>
  </si>
  <si>
    <t>Kuwait</t>
  </si>
  <si>
    <t>KW</t>
  </si>
  <si>
    <t>Laos</t>
  </si>
  <si>
    <t>LA</t>
  </si>
  <si>
    <t>Lesotho</t>
  </si>
  <si>
    <t>LS</t>
  </si>
  <si>
    <t>Lettland</t>
  </si>
  <si>
    <t>LV</t>
  </si>
  <si>
    <t>Libanon</t>
  </si>
  <si>
    <t>LB</t>
  </si>
  <si>
    <t>Liberia</t>
  </si>
  <si>
    <t>LR</t>
  </si>
  <si>
    <t>Libyen</t>
  </si>
  <si>
    <t>LY</t>
  </si>
  <si>
    <t>Liechtenstein</t>
  </si>
  <si>
    <t>LI</t>
  </si>
  <si>
    <t>Litauen</t>
  </si>
  <si>
    <t>LT</t>
  </si>
  <si>
    <t>Luxemburg</t>
  </si>
  <si>
    <t>LU</t>
  </si>
  <si>
    <t>Madagaskar</t>
  </si>
  <si>
    <t>MG</t>
  </si>
  <si>
    <t>Malawi</t>
  </si>
  <si>
    <t>MW</t>
  </si>
  <si>
    <t>Malaysia</t>
  </si>
  <si>
    <t>MY</t>
  </si>
  <si>
    <t>Maldiverna</t>
  </si>
  <si>
    <t>MV</t>
  </si>
  <si>
    <t>Mali</t>
  </si>
  <si>
    <t>ML</t>
  </si>
  <si>
    <t>Malta</t>
  </si>
  <si>
    <t>MT</t>
  </si>
  <si>
    <t>Marocko</t>
  </si>
  <si>
    <t>MA</t>
  </si>
  <si>
    <t>Marshallöarna</t>
  </si>
  <si>
    <t>MH</t>
  </si>
  <si>
    <t>Mauretanien</t>
  </si>
  <si>
    <t>MR</t>
  </si>
  <si>
    <t>Mauritius</t>
  </si>
  <si>
    <t>MU</t>
  </si>
  <si>
    <t>Mexiko</t>
  </si>
  <si>
    <t>MX</t>
  </si>
  <si>
    <t>Mikronesien</t>
  </si>
  <si>
    <t>FM</t>
  </si>
  <si>
    <t>Moçambique</t>
  </si>
  <si>
    <t>MZ</t>
  </si>
  <si>
    <t>Moldavien</t>
  </si>
  <si>
    <t>MD</t>
  </si>
  <si>
    <t>Monaco</t>
  </si>
  <si>
    <t>MC</t>
  </si>
  <si>
    <t>Mongoliet</t>
  </si>
  <si>
    <t>MN</t>
  </si>
  <si>
    <t>Montenegro</t>
  </si>
  <si>
    <t>ME</t>
  </si>
  <si>
    <t>Myanmar/Burma</t>
  </si>
  <si>
    <t>MM</t>
  </si>
  <si>
    <t>Namibia</t>
  </si>
  <si>
    <t>NA</t>
  </si>
  <si>
    <t>Nauru</t>
  </si>
  <si>
    <t>NR</t>
  </si>
  <si>
    <t>Nederländerna (NL1)</t>
  </si>
  <si>
    <t>NL</t>
  </si>
  <si>
    <t>Nepal</t>
  </si>
  <si>
    <t>NP</t>
  </si>
  <si>
    <t>Nicaragua</t>
  </si>
  <si>
    <t>NI</t>
  </si>
  <si>
    <t>Niger</t>
  </si>
  <si>
    <t>NE</t>
  </si>
  <si>
    <t>Nigeria</t>
  </si>
  <si>
    <t>NG</t>
  </si>
  <si>
    <t>Nordkorea</t>
  </si>
  <si>
    <t>KP</t>
  </si>
  <si>
    <t>Norge</t>
  </si>
  <si>
    <t>NO</t>
  </si>
  <si>
    <t>Nya Zeeland</t>
  </si>
  <si>
    <t>NZ</t>
  </si>
  <si>
    <t>Oman</t>
  </si>
  <si>
    <t>OM</t>
  </si>
  <si>
    <t>Pakistan</t>
  </si>
  <si>
    <t>PK</t>
  </si>
  <si>
    <t>Palau</t>
  </si>
  <si>
    <t>PW</t>
  </si>
  <si>
    <t>Panama</t>
  </si>
  <si>
    <t>PA</t>
  </si>
  <si>
    <t>Papua Nya Guinea</t>
  </si>
  <si>
    <t>PG</t>
  </si>
  <si>
    <t>Paraguay</t>
  </si>
  <si>
    <t>PY</t>
  </si>
  <si>
    <t>Peru</t>
  </si>
  <si>
    <t>PE</t>
  </si>
  <si>
    <t>Polen</t>
  </si>
  <si>
    <t>PL</t>
  </si>
  <si>
    <t>Portugal</t>
  </si>
  <si>
    <t>PT</t>
  </si>
  <si>
    <t>Qatar</t>
  </si>
  <si>
    <t>QA</t>
  </si>
  <si>
    <t>Rumänien</t>
  </si>
  <si>
    <t>RO</t>
  </si>
  <si>
    <t>Rwanda</t>
  </si>
  <si>
    <t>RW</t>
  </si>
  <si>
    <t>Ryssland</t>
  </si>
  <si>
    <t>RU</t>
  </si>
  <si>
    <t>Saint Kitts och Nevis</t>
  </si>
  <si>
    <t>KN</t>
  </si>
  <si>
    <t>Saint Lucia</t>
  </si>
  <si>
    <t>LC</t>
  </si>
  <si>
    <t>Saint Vincent</t>
  </si>
  <si>
    <t>VC</t>
  </si>
  <si>
    <t>Salomonöarna</t>
  </si>
  <si>
    <t>SB</t>
  </si>
  <si>
    <t>Samoa</t>
  </si>
  <si>
    <t>WS</t>
  </si>
  <si>
    <t>San Marino</t>
  </si>
  <si>
    <t>SM</t>
  </si>
  <si>
    <t>São Tomé och Príncipe</t>
  </si>
  <si>
    <t>ST</t>
  </si>
  <si>
    <t>Saudiarabien</t>
  </si>
  <si>
    <t>SA</t>
  </si>
  <si>
    <t>Schweiz</t>
  </si>
  <si>
    <t>CH</t>
  </si>
  <si>
    <t>Senegal</t>
  </si>
  <si>
    <t>SN</t>
  </si>
  <si>
    <t>Serbien</t>
  </si>
  <si>
    <t>RS</t>
  </si>
  <si>
    <t>Seychellerna</t>
  </si>
  <si>
    <t>SC</t>
  </si>
  <si>
    <t>Sierra Leone</t>
  </si>
  <si>
    <t>SL</t>
  </si>
  <si>
    <t>Singapore</t>
  </si>
  <si>
    <t>SG</t>
  </si>
  <si>
    <t>Slovakien</t>
  </si>
  <si>
    <t>SK</t>
  </si>
  <si>
    <t>Slovenien</t>
  </si>
  <si>
    <t>SI</t>
  </si>
  <si>
    <t>Somalia</t>
  </si>
  <si>
    <t>SO</t>
  </si>
  <si>
    <t>Spanien</t>
  </si>
  <si>
    <t>ES</t>
  </si>
  <si>
    <t>Sri Lanka</t>
  </si>
  <si>
    <t>LK</t>
  </si>
  <si>
    <t xml:space="preserve">Storbritannien </t>
  </si>
  <si>
    <t>GB</t>
  </si>
  <si>
    <t>Sudan</t>
  </si>
  <si>
    <t>SD</t>
  </si>
  <si>
    <t>Surinam</t>
  </si>
  <si>
    <t>SR</t>
  </si>
  <si>
    <t>Swaziland</t>
  </si>
  <si>
    <t>SZ</t>
  </si>
  <si>
    <t>Sverige</t>
  </si>
  <si>
    <t>SE</t>
  </si>
  <si>
    <t>Sydafrika</t>
  </si>
  <si>
    <t>ZA</t>
  </si>
  <si>
    <t>Sydkorea</t>
  </si>
  <si>
    <t>KR</t>
  </si>
  <si>
    <t>Sydsudan</t>
  </si>
  <si>
    <t>SS</t>
  </si>
  <si>
    <t>Syrien</t>
  </si>
  <si>
    <t>SY</t>
  </si>
  <si>
    <t>Tadzjikistan</t>
  </si>
  <si>
    <t>TJ</t>
  </si>
  <si>
    <t>Taiwan</t>
  </si>
  <si>
    <t>TW</t>
  </si>
  <si>
    <t>Tanzania</t>
  </si>
  <si>
    <t>TZ</t>
  </si>
  <si>
    <t>Tchad</t>
  </si>
  <si>
    <t>TD</t>
  </si>
  <si>
    <t>Thailand</t>
  </si>
  <si>
    <t>TH</t>
  </si>
  <si>
    <t>Timor (se Östtimor)</t>
  </si>
  <si>
    <t>Tjeckien</t>
  </si>
  <si>
    <t>CZ</t>
  </si>
  <si>
    <t>Togo</t>
  </si>
  <si>
    <t>TG</t>
  </si>
  <si>
    <t>Tonga</t>
  </si>
  <si>
    <t>TO</t>
  </si>
  <si>
    <t>Trinidad och Tobago</t>
  </si>
  <si>
    <t>TT</t>
  </si>
  <si>
    <t>Tunisien</t>
  </si>
  <si>
    <t>TN</t>
  </si>
  <si>
    <t>Turkiet</t>
  </si>
  <si>
    <t>TR</t>
  </si>
  <si>
    <t>Turkmenistan</t>
  </si>
  <si>
    <t>TM</t>
  </si>
  <si>
    <t>Tuvalu</t>
  </si>
  <si>
    <t>TV</t>
  </si>
  <si>
    <t>Tyskland</t>
  </si>
  <si>
    <t>DE</t>
  </si>
  <si>
    <t>Uganda</t>
  </si>
  <si>
    <t>UG</t>
  </si>
  <si>
    <t>Ukraina</t>
  </si>
  <si>
    <t>UA</t>
  </si>
  <si>
    <t>Ungern</t>
  </si>
  <si>
    <t>HU</t>
  </si>
  <si>
    <t>Uruguay</t>
  </si>
  <si>
    <t>UY</t>
  </si>
  <si>
    <t>Uzbekistan</t>
  </si>
  <si>
    <t>UZ</t>
  </si>
  <si>
    <t>Vanuatu</t>
  </si>
  <si>
    <t>VU</t>
  </si>
  <si>
    <t>Venezuela</t>
  </si>
  <si>
    <t>VE</t>
  </si>
  <si>
    <t>Vietnam</t>
  </si>
  <si>
    <t>VN</t>
  </si>
  <si>
    <t>Vitryssland</t>
  </si>
  <si>
    <t>BY</t>
  </si>
  <si>
    <t>Zambia</t>
  </si>
  <si>
    <t>ZM</t>
  </si>
  <si>
    <t>Zimbabwe</t>
  </si>
  <si>
    <t>ZW</t>
  </si>
  <si>
    <t>Österrike</t>
  </si>
  <si>
    <t>AT</t>
  </si>
  <si>
    <t>Östtimor</t>
  </si>
  <si>
    <t>TL</t>
  </si>
  <si>
    <t xml:space="preserve">Summa  / Määrä </t>
  </si>
  <si>
    <t>(tyhjä)</t>
  </si>
  <si>
    <t>Kaikki yhteensä</t>
  </si>
  <si>
    <r>
      <t xml:space="preserve">Livsmedelsverkets kundnummer som anmälan gäller. </t>
    </r>
    <r>
      <rPr>
        <sz val="10"/>
        <rFont val="Arial"/>
        <family val="2"/>
      </rPr>
      <t>Samma aktörs olika verksamhetställen har registrerats med egna kundnummer.</t>
    </r>
  </si>
  <si>
    <t xml:space="preserve">rehu.ilmoitukset@ruokavirasto.fi </t>
  </si>
  <si>
    <t>Livsmedelsverket</t>
  </si>
  <si>
    <t>Fodersektionen</t>
  </si>
  <si>
    <t>00027 LIVSMEDELSVERKET</t>
  </si>
  <si>
    <t>Följande sammanfattande tabellen uppdateras vid Livsmedelsverket</t>
  </si>
  <si>
    <t>PB 200</t>
  </si>
  <si>
    <r>
      <t>Både hundar och kattar (</t>
    </r>
    <r>
      <rPr>
        <sz val="10"/>
        <color rgb="FFFF0000"/>
        <rFont val="Arial"/>
        <family val="2"/>
      </rPr>
      <t>Använd denna kod om sällskapsdjurmat är för både hundar och katter</t>
    </r>
    <r>
      <rPr>
        <sz val="10"/>
        <rFont val="Arial"/>
        <family val="2"/>
      </rPr>
      <t>.)</t>
    </r>
  </si>
  <si>
    <r>
      <t>Sällskapsdjur (</t>
    </r>
    <r>
      <rPr>
        <sz val="10"/>
        <color rgb="FFFF0000"/>
        <rFont val="Arial"/>
        <family val="2"/>
      </rPr>
      <t>Använd denna kod om sällskapsdjurmat är avsett för flera olika sällskapsdjurslag</t>
    </r>
    <r>
      <rPr>
        <sz val="10"/>
        <rFont val="Arial"/>
        <family val="2"/>
      </rPr>
      <t>.)</t>
    </r>
  </si>
  <si>
    <r>
      <rPr>
        <b/>
        <u/>
        <sz val="9"/>
        <rFont val="Arial"/>
        <family val="2"/>
      </rPr>
      <t>Produkter av landdjur och produkter därav</t>
    </r>
    <r>
      <rPr>
        <b/>
        <sz val="9"/>
        <rFont val="Arial"/>
        <family val="2"/>
      </rPr>
      <t>:</t>
    </r>
  </si>
  <si>
    <r>
      <rPr>
        <b/>
        <u/>
        <sz val="9"/>
        <rFont val="Arial"/>
        <family val="2"/>
      </rPr>
      <t>Fisk, andra vattenlevande djur och produkter framställda därav</t>
    </r>
    <r>
      <rPr>
        <b/>
        <sz val="9"/>
        <rFont val="Arial"/>
        <family val="2"/>
      </rPr>
      <t>,</t>
    </r>
  </si>
  <si>
    <r>
      <rPr>
        <sz val="10"/>
        <color rgb="FFFF0000"/>
        <rFont val="Arial"/>
        <family val="2"/>
      </rPr>
      <t>Observera</t>
    </r>
    <r>
      <rPr>
        <sz val="10"/>
        <rFont val="Arial"/>
        <family val="2"/>
      </rPr>
      <t xml:space="preserve"> att hästar och ponnyer alltid betraktas som produktionsdjur och för vilka det importerade foderet ska anmälas på blankett 12933:11d.</t>
    </r>
  </si>
  <si>
    <r>
      <t xml:space="preserve">Årsanmälningsblanketterna på Livsmedelsverkets internetsidor:
</t>
    </r>
    <r>
      <rPr>
        <sz val="10"/>
        <rFont val="Arial"/>
        <family val="2"/>
      </rPr>
      <t>https://www.ruokavirasto.fi/sv/om-oss/tjanster/guider-och-blanketter/foretag/foder/fodersektorns-blanketter/arsanmalningsblanketter/</t>
    </r>
  </si>
  <si>
    <t xml:space="preserve">Kundnummer: </t>
  </si>
  <si>
    <t xml:space="preserve">Anmälarens namn: </t>
  </si>
  <si>
    <t>Årsanmälningen enligt foderlagen 86/2008 för perioden 1.1. - 31.12.2021</t>
  </si>
  <si>
    <t>Årsanmälningen enligt foderlagen 86/2008 från tidsperioden 1.1. - 31.12.2021</t>
  </si>
  <si>
    <r>
      <t>Foder avsett för särskilda näringsbehov (</t>
    </r>
    <r>
      <rPr>
        <sz val="10"/>
        <color rgb="FFFF0000"/>
        <rFont val="Arial"/>
        <family val="2"/>
      </rPr>
      <t>Se Kommissionens förordning (EU) 2020/354</t>
    </r>
    <r>
      <rPr>
        <sz val="10"/>
        <rFont val="Arial"/>
        <family val="2"/>
      </rPr>
      <t>)</t>
    </r>
  </si>
  <si>
    <r>
      <t xml:space="preserve">Foderblandningar:
</t>
    </r>
    <r>
      <rPr>
        <i/>
        <sz val="11"/>
        <rFont val="Arial"/>
        <family val="2"/>
      </rPr>
      <t xml:space="preserve"> Blandning av minst två foderråvaror, med eller utan fodertillsatser, avsedd att användas som helfoder eller kompletteringsfoder för djur</t>
    </r>
  </si>
  <si>
    <r>
      <t>Övriga sällskapsdjur än ovan nämnda
(</t>
    </r>
    <r>
      <rPr>
        <sz val="10"/>
        <color rgb="FFFF0000"/>
        <rFont val="Arial"/>
        <family val="2"/>
      </rPr>
      <t>Observera att hästar och ponnyer alltid betraktas som produktionsdjur och för vilka det importerade foderet ska anmälas på blankett 12933:11d</t>
    </r>
    <r>
      <rPr>
        <sz val="10"/>
        <rFont val="Arial"/>
        <family val="2"/>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</si>
</sst>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Calibri"/>
      <family val="2"/>
      <scheme val="minor"/>
    </font>
    <font>
      <sz val="10"/>
      <name val="Arial"/>
      <family val="2"/>
    </font>
    <font>
      <b/>
      <sz val="10"/>
      <name val="Arial"/>
      <family val="2"/>
    </font>
    <font>
      <u/>
      <sz val="10"/>
      <color indexed="12"/>
      <name val="Arial"/>
      <family val="2"/>
    </font>
    <font>
      <b/>
      <sz val="11"/>
      <name val="Arial"/>
      <family val="2"/>
    </font>
    <font>
      <sz val="11"/>
      <name val="Arial"/>
      <family val="2"/>
    </font>
    <font>
      <i/>
      <sz val="10"/>
      <name val="Arial"/>
      <family val="2"/>
    </font>
    <font>
      <b/>
      <i/>
      <sz val="10"/>
      <name val="Arial"/>
      <family val="2"/>
    </font>
    <font>
      <u/>
      <sz val="10"/>
      <name val="Arial"/>
      <family val="2"/>
    </font>
    <font>
      <b/>
      <sz val="9"/>
      <name val="Arial"/>
      <family val="2"/>
    </font>
    <font>
      <sz val="10"/>
      <color rgb="FFFF0000"/>
      <name val="Arial"/>
      <family val="2"/>
    </font>
    <font>
      <b/>
      <u/>
      <sz val="10"/>
      <color indexed="12"/>
      <name val="Arial"/>
      <family val="2"/>
    </font>
    <font>
      <sz val="9"/>
      <name val="Arial"/>
      <family val="2"/>
    </font>
    <font>
      <sz val="10"/>
      <color theme="0" tint="-0.34998626667073579"/>
      <name val="Arial"/>
      <family val="2"/>
    </font>
    <font>
      <sz val="8"/>
      <color theme="0"/>
      <name val="Arial"/>
      <family val="2"/>
    </font>
    <font>
      <sz val="8"/>
      <name val="Arial"/>
      <family val="2"/>
    </font>
    <font>
      <b/>
      <sz val="14"/>
      <name val="Arial"/>
      <family val="2"/>
    </font>
    <font>
      <b/>
      <sz val="12"/>
      <name val="Arial"/>
      <family val="2"/>
    </font>
    <font>
      <b/>
      <u/>
      <sz val="9"/>
      <name val="Arial"/>
      <family val="2"/>
    </font>
    <font>
      <i/>
      <sz val="11"/>
      <name val="Arial"/>
      <family val="2"/>
    </font>
  </fonts>
  <fills count="15">
    <fill>
      <patternFill patternType="none"/>
    </fill>
    <fill>
      <patternFill patternType="gray125"/>
    </fill>
    <fill>
      <patternFill patternType="solid">
        <fgColor theme="0"/>
        <bgColor indexed="64"/>
      </patternFill>
    </fill>
    <fill>
      <patternFill patternType="solid">
        <fgColor rgb="FFFFC000"/>
        <bgColor indexed="64"/>
      </patternFill>
    </fill>
    <fill>
      <patternFill patternType="solid">
        <fgColor rgb="FFCCFFFF"/>
        <bgColor indexed="64"/>
      </patternFill>
    </fill>
    <fill>
      <patternFill patternType="solid">
        <fgColor rgb="FFFFFF99"/>
        <bgColor indexed="64"/>
      </patternFill>
    </fill>
    <fill>
      <patternFill patternType="solid">
        <fgColor theme="0" tint="-0.249977111117893"/>
        <bgColor indexed="64"/>
      </patternFill>
    </fill>
    <fill>
      <patternFill patternType="solid">
        <fgColor indexed="9"/>
        <bgColor indexed="64"/>
      </patternFill>
    </fill>
    <fill>
      <patternFill patternType="solid">
        <fgColor indexed="41"/>
        <bgColor indexed="64"/>
      </patternFill>
    </fill>
    <fill>
      <patternFill patternType="solid">
        <fgColor rgb="FFFFFF00"/>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rgb="FFD9D9D9"/>
        <bgColor indexed="64"/>
      </patternFill>
    </fill>
    <fill>
      <patternFill patternType="solid">
        <fgColor rgb="FFC5D9F1"/>
        <bgColor indexed="64"/>
      </patternFill>
    </fill>
    <fill>
      <patternFill patternType="solid">
        <fgColor theme="0" tint="-0.34998626667073579"/>
        <bgColor indexed="64"/>
      </patternFill>
    </fill>
  </fills>
  <borders count="2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rgb="FFABABAB"/>
      </left>
      <right/>
      <top style="thin">
        <color rgb="FFABABAB"/>
      </top>
      <bottom/>
      <diagonal/>
    </border>
    <border>
      <left style="thin">
        <color indexed="65"/>
      </left>
      <right/>
      <top style="thin">
        <color rgb="FFABABAB"/>
      </top>
      <bottom/>
      <diagonal/>
    </border>
    <border>
      <left style="thin">
        <color indexed="65"/>
      </left>
      <right style="thin">
        <color rgb="FFABABAB"/>
      </right>
      <top style="thin">
        <color rgb="FFABABAB"/>
      </top>
      <bottom/>
      <diagonal/>
    </border>
    <border>
      <left style="thin">
        <color indexed="65"/>
      </left>
      <right/>
      <top style="thin">
        <color indexed="65"/>
      </top>
      <bottom/>
      <diagonal/>
    </border>
    <border>
      <left style="thin">
        <color rgb="FFABABAB"/>
      </left>
      <right style="thin">
        <color rgb="FFABABAB"/>
      </right>
      <top style="thin">
        <color rgb="FFABABAB"/>
      </top>
      <bottom/>
      <diagonal/>
    </border>
    <border>
      <left style="thin">
        <color rgb="FFABABAB"/>
      </left>
      <right/>
      <top style="thin">
        <color rgb="FFABABAB"/>
      </top>
      <bottom style="thin">
        <color rgb="FFABABAB"/>
      </bottom>
      <diagonal/>
    </border>
    <border>
      <left style="thin">
        <color rgb="FFABABAB"/>
      </left>
      <right style="thin">
        <color rgb="FFABABAB"/>
      </right>
      <top style="thin">
        <color rgb="FFABABAB"/>
      </top>
      <bottom style="thin">
        <color rgb="FFABABAB"/>
      </bottom>
      <diagonal/>
    </border>
    <border>
      <left style="thin">
        <color rgb="FFABABAB"/>
      </left>
      <right/>
      <top style="thin">
        <color indexed="65"/>
      </top>
      <bottom/>
      <diagonal/>
    </border>
    <border>
      <left style="thin">
        <color rgb="FFABABAB"/>
      </left>
      <right style="thin">
        <color rgb="FFABABAB"/>
      </right>
      <top style="thin">
        <color indexed="65"/>
      </top>
      <bottom/>
      <diagonal/>
    </border>
    <border>
      <left style="thin">
        <color indexed="65"/>
      </left>
      <right/>
      <top style="thin">
        <color rgb="FFABABAB"/>
      </top>
      <bottom style="thin">
        <color rgb="FFABABAB"/>
      </bottom>
      <diagonal/>
    </border>
    <border>
      <left/>
      <right style="thin">
        <color indexed="64"/>
      </right>
      <top style="thin">
        <color indexed="64"/>
      </top>
      <bottom/>
      <diagonal/>
    </border>
  </borders>
  <cellStyleXfs count="2">
    <xf numFmtId="0" fontId="0" fillId="0" borderId="0"/>
    <xf numFmtId="0" fontId="3" fillId="0" borderId="0" applyNumberFormat="0" applyFill="0" applyBorder="0" applyAlignment="0" applyProtection="0">
      <alignment vertical="top"/>
      <protection locked="0"/>
    </xf>
  </cellStyleXfs>
  <cellXfs count="179">
    <xf numFmtId="0" fontId="0" fillId="0" borderId="0" xfId="0"/>
    <xf numFmtId="0" fontId="1" fillId="2" borderId="0" xfId="0" applyFont="1" applyFill="1" applyBorder="1" applyAlignment="1">
      <alignment vertical="center"/>
    </xf>
    <xf numFmtId="0" fontId="1" fillId="2" borderId="0" xfId="0" applyFont="1" applyFill="1" applyBorder="1"/>
    <xf numFmtId="0" fontId="1" fillId="2" borderId="0" xfId="0" applyFont="1" applyFill="1" applyBorder="1" applyAlignment="1">
      <alignment horizontal="right"/>
    </xf>
    <xf numFmtId="0" fontId="2" fillId="4" borderId="4" xfId="0" applyFont="1" applyFill="1" applyBorder="1" applyAlignment="1">
      <alignment horizontal="center" vertical="center"/>
    </xf>
    <xf numFmtId="0" fontId="1" fillId="2" borderId="0" xfId="0" applyFont="1" applyFill="1"/>
    <xf numFmtId="0" fontId="1" fillId="2" borderId="0" xfId="0" applyFont="1" applyFill="1" applyAlignment="1">
      <alignment vertical="center"/>
    </xf>
    <xf numFmtId="0" fontId="0" fillId="2" borderId="0" xfId="0" applyFill="1"/>
    <xf numFmtId="0" fontId="4" fillId="2" borderId="0" xfId="0" applyFont="1" applyFill="1" applyBorder="1"/>
    <xf numFmtId="0" fontId="5" fillId="2" borderId="0" xfId="0" applyFont="1" applyFill="1" applyBorder="1"/>
    <xf numFmtId="3" fontId="5" fillId="2" borderId="0" xfId="0" applyNumberFormat="1" applyFont="1" applyFill="1" applyBorder="1"/>
    <xf numFmtId="0" fontId="5" fillId="2" borderId="0" xfId="0" applyFont="1" applyFill="1"/>
    <xf numFmtId="0" fontId="6" fillId="6" borderId="0" xfId="0" applyFont="1" applyFill="1"/>
    <xf numFmtId="0" fontId="2" fillId="6" borderId="0" xfId="0" applyFont="1" applyFill="1" applyBorder="1"/>
    <xf numFmtId="0" fontId="2" fillId="6" borderId="0" xfId="0" applyFont="1" applyFill="1"/>
    <xf numFmtId="0" fontId="2" fillId="2" borderId="0" xfId="0" applyFont="1" applyFill="1"/>
    <xf numFmtId="0" fontId="3" fillId="2" borderId="0" xfId="1" applyFill="1" applyAlignment="1" applyProtection="1">
      <alignment vertical="top"/>
    </xf>
    <xf numFmtId="0" fontId="1" fillId="2" borderId="0" xfId="0" applyFont="1" applyFill="1" applyAlignment="1">
      <alignment vertical="top" wrapText="1"/>
    </xf>
    <xf numFmtId="0" fontId="1" fillId="2" borderId="0" xfId="0" applyFont="1" applyFill="1" applyAlignment="1">
      <alignment horizontal="left" vertical="top" wrapText="1"/>
    </xf>
    <xf numFmtId="0" fontId="7" fillId="6" borderId="0" xfId="0" applyFont="1" applyFill="1" applyAlignment="1">
      <alignment vertical="center"/>
    </xf>
    <xf numFmtId="0" fontId="2" fillId="6" borderId="0" xfId="0" applyFont="1" applyFill="1" applyAlignment="1">
      <alignment horizontal="left" vertical="center" wrapText="1"/>
    </xf>
    <xf numFmtId="0" fontId="2" fillId="2" borderId="0" xfId="0" applyFont="1" applyFill="1" applyAlignment="1">
      <alignment vertical="center"/>
    </xf>
    <xf numFmtId="0" fontId="2" fillId="2" borderId="0" xfId="0" applyFont="1" applyFill="1" applyAlignment="1">
      <alignment horizontal="left"/>
    </xf>
    <xf numFmtId="0" fontId="3" fillId="2" borderId="0" xfId="1" applyFill="1" applyAlignment="1" applyProtection="1"/>
    <xf numFmtId="0" fontId="8" fillId="2" borderId="0" xfId="0" applyFont="1" applyFill="1" applyAlignment="1">
      <alignment horizontal="left"/>
    </xf>
    <xf numFmtId="0" fontId="1" fillId="2" borderId="0" xfId="0" applyFont="1" applyFill="1" applyAlignment="1">
      <alignment horizontal="left"/>
    </xf>
    <xf numFmtId="0" fontId="8" fillId="2" borderId="0" xfId="0" applyFont="1" applyFill="1" applyAlignment="1">
      <alignment horizontal="left" indent="2"/>
    </xf>
    <xf numFmtId="0" fontId="1" fillId="2" borderId="0" xfId="0" applyFont="1" applyFill="1" applyAlignment="1">
      <alignment horizontal="left" indent="2"/>
    </xf>
    <xf numFmtId="0" fontId="1" fillId="2" borderId="0" xfId="0" applyFont="1" applyFill="1" applyAlignment="1">
      <alignment horizontal="left" wrapText="1" indent="2"/>
    </xf>
    <xf numFmtId="0" fontId="9" fillId="2" borderId="0" xfId="0" applyFont="1" applyFill="1" applyAlignment="1">
      <alignment horizontal="left"/>
    </xf>
    <xf numFmtId="0" fontId="10" fillId="2" borderId="0" xfId="0" applyFont="1" applyFill="1" applyAlignment="1">
      <alignment horizontal="left"/>
    </xf>
    <xf numFmtId="0" fontId="2" fillId="2" borderId="0" xfId="0" applyFont="1" applyFill="1" applyAlignment="1"/>
    <xf numFmtId="0" fontId="1" fillId="2" borderId="0" xfId="0" applyFont="1" applyFill="1" applyBorder="1" applyAlignment="1">
      <alignment horizontal="left" vertical="top" wrapText="1"/>
    </xf>
    <xf numFmtId="0" fontId="2" fillId="2" borderId="0" xfId="0" applyFont="1" applyFill="1" applyAlignment="1">
      <alignment vertical="top"/>
    </xf>
    <xf numFmtId="0" fontId="1" fillId="2" borderId="0" xfId="0" applyFont="1" applyFill="1" applyBorder="1" applyAlignment="1">
      <alignment vertical="top" wrapText="1"/>
    </xf>
    <xf numFmtId="0" fontId="1" fillId="2" borderId="0" xfId="0" applyFont="1" applyFill="1" applyAlignment="1">
      <alignment vertical="top"/>
    </xf>
    <xf numFmtId="0" fontId="1" fillId="2" borderId="0" xfId="0" quotePrefix="1" applyFont="1" applyFill="1" applyAlignment="1">
      <alignment vertical="top" wrapText="1"/>
    </xf>
    <xf numFmtId="0" fontId="6" fillId="2" borderId="0" xfId="0" applyFont="1" applyFill="1" applyBorder="1" applyAlignment="1">
      <alignment vertical="center"/>
    </xf>
    <xf numFmtId="0" fontId="1" fillId="2" borderId="0" xfId="0" applyFont="1" applyFill="1" applyBorder="1" applyAlignment="1">
      <alignment horizontal="center" vertical="center"/>
    </xf>
    <xf numFmtId="0" fontId="1" fillId="2" borderId="0" xfId="0" applyFont="1" applyFill="1" applyBorder="1" applyAlignment="1">
      <alignment horizontal="right" vertical="center"/>
    </xf>
    <xf numFmtId="0" fontId="1" fillId="7" borderId="0" xfId="0" applyFont="1" applyFill="1" applyBorder="1"/>
    <xf numFmtId="0" fontId="2" fillId="3" borderId="1" xfId="0" applyFont="1" applyFill="1" applyBorder="1" applyAlignment="1">
      <alignment vertical="center"/>
    </xf>
    <xf numFmtId="0" fontId="2" fillId="3" borderId="2" xfId="0" applyFont="1" applyFill="1" applyBorder="1" applyAlignment="1">
      <alignment horizontal="center" vertical="center"/>
    </xf>
    <xf numFmtId="0" fontId="2" fillId="3" borderId="2" xfId="0" applyFont="1" applyFill="1" applyBorder="1" applyAlignment="1">
      <alignment vertical="center"/>
    </xf>
    <xf numFmtId="0" fontId="2" fillId="3" borderId="3" xfId="0" applyFont="1" applyFill="1" applyBorder="1" applyAlignment="1">
      <alignment vertical="center"/>
    </xf>
    <xf numFmtId="0" fontId="2" fillId="8" borderId="4" xfId="0" applyFont="1" applyFill="1" applyBorder="1" applyAlignment="1">
      <alignment horizontal="center" vertical="center"/>
    </xf>
    <xf numFmtId="0" fontId="1" fillId="7" borderId="0" xfId="0" applyFont="1" applyFill="1"/>
    <xf numFmtId="0" fontId="1" fillId="2" borderId="4" xfId="0" applyFont="1" applyFill="1" applyBorder="1" applyAlignment="1">
      <alignment vertical="center"/>
    </xf>
    <xf numFmtId="0" fontId="1" fillId="7" borderId="0" xfId="0" applyFont="1" applyFill="1" applyAlignment="1">
      <alignment horizontal="center"/>
    </xf>
    <xf numFmtId="0" fontId="3" fillId="2" borderId="0" xfId="1" applyFill="1" applyBorder="1" applyAlignment="1" applyProtection="1">
      <alignment horizontal="right" vertical="top"/>
    </xf>
    <xf numFmtId="0" fontId="1" fillId="2" borderId="0" xfId="0" applyFont="1" applyFill="1" applyBorder="1" applyAlignment="1">
      <alignment horizontal="center"/>
    </xf>
    <xf numFmtId="0" fontId="2" fillId="12" borderId="5" xfId="0" applyFont="1" applyFill="1" applyBorder="1" applyAlignment="1">
      <alignment vertical="center"/>
    </xf>
    <xf numFmtId="0" fontId="2" fillId="9" borderId="5" xfId="0" applyFont="1" applyFill="1" applyBorder="1" applyAlignment="1">
      <alignment horizontal="center"/>
    </xf>
    <xf numFmtId="0" fontId="2" fillId="13" borderId="5" xfId="0" applyFont="1" applyFill="1" applyBorder="1" applyAlignment="1">
      <alignment horizontal="center"/>
    </xf>
    <xf numFmtId="0" fontId="2" fillId="12" borderId="0" xfId="0" applyFont="1" applyFill="1" applyBorder="1" applyAlignment="1">
      <alignment vertical="center"/>
    </xf>
    <xf numFmtId="0" fontId="11" fillId="12" borderId="6" xfId="1" applyFont="1" applyFill="1" applyBorder="1" applyAlignment="1" applyProtection="1">
      <alignment horizontal="center" vertical="top" wrapText="1"/>
    </xf>
    <xf numFmtId="0" fontId="2" fillId="12" borderId="7" xfId="0" applyFont="1" applyFill="1" applyBorder="1" applyAlignment="1">
      <alignment vertical="top"/>
    </xf>
    <xf numFmtId="0" fontId="2" fillId="12" borderId="6" xfId="0" applyFont="1" applyFill="1" applyBorder="1" applyAlignment="1">
      <alignment vertical="top"/>
    </xf>
    <xf numFmtId="0" fontId="2" fillId="12" borderId="5" xfId="0" applyFont="1" applyFill="1" applyBorder="1" applyAlignment="1">
      <alignment horizontal="center" vertical="top" wrapText="1"/>
    </xf>
    <xf numFmtId="0" fontId="2" fillId="12" borderId="8" xfId="0" applyFont="1" applyFill="1" applyBorder="1" applyAlignment="1">
      <alignment vertical="center"/>
    </xf>
    <xf numFmtId="0" fontId="12" fillId="9" borderId="9" xfId="0" applyFont="1" applyFill="1" applyBorder="1" applyAlignment="1">
      <alignment horizontal="center" vertical="top" wrapText="1"/>
    </xf>
    <xf numFmtId="0" fontId="12" fillId="13" borderId="8" xfId="0" applyFont="1" applyFill="1" applyBorder="1" applyAlignment="1">
      <alignment horizontal="center" vertical="center"/>
    </xf>
    <xf numFmtId="0" fontId="9" fillId="12" borderId="10" xfId="0" applyFont="1" applyFill="1" applyBorder="1" applyAlignment="1">
      <alignment horizontal="left" vertical="center"/>
    </xf>
    <xf numFmtId="0" fontId="12" fillId="12" borderId="0" xfId="0" applyFont="1" applyFill="1" applyBorder="1" applyAlignment="1">
      <alignment horizontal="center" vertical="center"/>
    </xf>
    <xf numFmtId="0" fontId="2" fillId="12" borderId="10" xfId="0" applyFont="1" applyFill="1" applyBorder="1" applyAlignment="1">
      <alignment vertical="top"/>
    </xf>
    <xf numFmtId="0" fontId="2" fillId="12" borderId="0" xfId="0" applyFont="1" applyFill="1" applyBorder="1" applyAlignment="1">
      <alignment vertical="top"/>
    </xf>
    <xf numFmtId="0" fontId="2" fillId="12" borderId="8" xfId="0" applyFont="1" applyFill="1" applyBorder="1" applyAlignment="1">
      <alignment horizontal="center" vertical="top" wrapText="1"/>
    </xf>
    <xf numFmtId="0" fontId="1" fillId="12" borderId="8" xfId="0" applyFont="1" applyFill="1" applyBorder="1" applyAlignment="1">
      <alignment vertical="top"/>
    </xf>
    <xf numFmtId="0" fontId="3" fillId="9" borderId="9" xfId="1" applyFill="1" applyBorder="1" applyAlignment="1" applyProtection="1">
      <alignment horizontal="center" vertical="top" wrapText="1"/>
    </xf>
    <xf numFmtId="0" fontId="3" fillId="13" borderId="8" xfId="1" applyFill="1" applyBorder="1" applyAlignment="1" applyProtection="1">
      <alignment horizontal="center" vertical="center"/>
    </xf>
    <xf numFmtId="0" fontId="12" fillId="12" borderId="10" xfId="0" applyFont="1" applyFill="1" applyBorder="1" applyAlignment="1">
      <alignment horizontal="center" vertical="center"/>
    </xf>
    <xf numFmtId="0" fontId="1" fillId="12" borderId="10" xfId="0" applyFont="1" applyFill="1" applyBorder="1" applyAlignment="1">
      <alignment horizontal="center" vertical="top"/>
    </xf>
    <xf numFmtId="0" fontId="3" fillId="12" borderId="0" xfId="1" applyFill="1" applyBorder="1" applyAlignment="1" applyProtection="1">
      <alignment horizontal="center" vertical="top" wrapText="1"/>
    </xf>
    <xf numFmtId="0" fontId="3" fillId="12" borderId="8" xfId="1" applyFill="1" applyBorder="1" applyAlignment="1" applyProtection="1">
      <alignment horizontal="center" vertical="top"/>
    </xf>
    <xf numFmtId="0" fontId="1" fillId="12" borderId="11" xfId="0" applyFont="1" applyFill="1" applyBorder="1" applyAlignment="1">
      <alignment vertical="top"/>
    </xf>
    <xf numFmtId="0" fontId="3" fillId="9" borderId="12" xfId="1" applyFill="1" applyBorder="1" applyAlignment="1" applyProtection="1">
      <alignment horizontal="center" vertical="top" wrapText="1"/>
    </xf>
    <xf numFmtId="0" fontId="3" fillId="10" borderId="11" xfId="1" applyFill="1" applyBorder="1" applyAlignment="1" applyProtection="1">
      <alignment horizontal="center" vertical="top" wrapText="1"/>
    </xf>
    <xf numFmtId="0" fontId="12" fillId="12" borderId="13" xfId="0" applyFont="1" applyFill="1" applyBorder="1" applyAlignment="1">
      <alignment horizontal="center" vertical="top" wrapText="1"/>
    </xf>
    <xf numFmtId="0" fontId="1" fillId="12" borderId="11" xfId="0" applyFont="1" applyFill="1" applyBorder="1" applyAlignment="1">
      <alignment horizontal="center" vertical="top" wrapText="1"/>
    </xf>
    <xf numFmtId="0" fontId="3" fillId="12" borderId="11" xfId="1" applyFill="1" applyBorder="1" applyAlignment="1" applyProtection="1">
      <alignment horizontal="center" vertical="top" wrapText="1"/>
    </xf>
    <xf numFmtId="0" fontId="3" fillId="12" borderId="14" xfId="1" applyFill="1" applyBorder="1" applyAlignment="1" applyProtection="1">
      <alignment horizontal="center" vertical="top" wrapText="1"/>
    </xf>
    <xf numFmtId="0" fontId="3" fillId="12" borderId="11" xfId="1" applyFill="1" applyBorder="1" applyAlignment="1" applyProtection="1">
      <alignment horizontal="center" vertical="top"/>
    </xf>
    <xf numFmtId="0" fontId="2" fillId="14" borderId="11" xfId="0" applyFont="1" applyFill="1" applyBorder="1" applyAlignment="1">
      <alignment horizontal="right"/>
    </xf>
    <xf numFmtId="0" fontId="2" fillId="14" borderId="11" xfId="0" applyFont="1" applyFill="1" applyBorder="1" applyAlignment="1">
      <alignment horizontal="center"/>
    </xf>
    <xf numFmtId="3" fontId="2" fillId="14" borderId="11" xfId="0" applyNumberFormat="1" applyFont="1" applyFill="1" applyBorder="1" applyAlignment="1">
      <alignment horizontal="right"/>
    </xf>
    <xf numFmtId="0" fontId="1" fillId="14" borderId="11" xfId="0" applyFont="1" applyFill="1" applyBorder="1"/>
    <xf numFmtId="0" fontId="13" fillId="14" borderId="11" xfId="0" applyFont="1" applyFill="1" applyBorder="1" applyAlignment="1">
      <alignment horizontal="left"/>
    </xf>
    <xf numFmtId="0" fontId="13" fillId="14" borderId="11" xfId="0" applyFont="1" applyFill="1" applyBorder="1" applyAlignment="1">
      <alignment horizontal="center"/>
    </xf>
    <xf numFmtId="3" fontId="13" fillId="14" borderId="11" xfId="0" applyNumberFormat="1" applyFont="1" applyFill="1" applyBorder="1" applyAlignment="1">
      <alignment horizontal="right"/>
    </xf>
    <xf numFmtId="3" fontId="13" fillId="14" borderId="11" xfId="0" applyNumberFormat="1" applyFont="1" applyFill="1" applyBorder="1" applyAlignment="1">
      <alignment horizontal="center"/>
    </xf>
    <xf numFmtId="0" fontId="13" fillId="14" borderId="11" xfId="0" applyFont="1" applyFill="1" applyBorder="1"/>
    <xf numFmtId="0" fontId="14" fillId="7" borderId="0" xfId="0" applyFont="1" applyFill="1" applyAlignment="1">
      <alignment vertical="center"/>
    </xf>
    <xf numFmtId="0" fontId="14" fillId="7" borderId="0" xfId="0" applyFont="1" applyFill="1"/>
    <xf numFmtId="0" fontId="15" fillId="7" borderId="0" xfId="0" applyFont="1" applyFill="1"/>
    <xf numFmtId="0" fontId="1" fillId="2" borderId="4" xfId="0" applyFont="1" applyFill="1" applyBorder="1" applyAlignment="1">
      <alignment horizontal="left" vertical="center"/>
    </xf>
    <xf numFmtId="0" fontId="1" fillId="7" borderId="11" xfId="0" applyFont="1" applyFill="1" applyBorder="1" applyAlignment="1">
      <alignment horizontal="center" vertical="center"/>
    </xf>
    <xf numFmtId="3" fontId="1" fillId="7" borderId="11" xfId="0" applyNumberFormat="1" applyFont="1" applyFill="1" applyBorder="1" applyAlignment="1">
      <alignment horizontal="right" vertical="center"/>
    </xf>
    <xf numFmtId="3" fontId="1" fillId="7" borderId="11" xfId="0" applyNumberFormat="1" applyFont="1" applyFill="1" applyBorder="1" applyAlignment="1">
      <alignment horizontal="center" vertical="center"/>
    </xf>
    <xf numFmtId="0" fontId="1" fillId="7" borderId="11" xfId="0" applyFont="1" applyFill="1" applyBorder="1" applyAlignment="1">
      <alignment vertical="center"/>
    </xf>
    <xf numFmtId="0" fontId="14" fillId="2" borderId="0" xfId="0" applyFont="1" applyFill="1" applyBorder="1" applyAlignment="1">
      <alignment horizontal="left" vertical="center"/>
    </xf>
    <xf numFmtId="0" fontId="16" fillId="0" borderId="0" xfId="0" applyFont="1"/>
    <xf numFmtId="0" fontId="0" fillId="0" borderId="0" xfId="0" applyAlignment="1">
      <alignment horizontal="center"/>
    </xf>
    <xf numFmtId="0" fontId="2" fillId="0" borderId="0" xfId="0" applyFont="1"/>
    <xf numFmtId="0" fontId="1" fillId="0" borderId="0" xfId="0" applyFont="1"/>
    <xf numFmtId="0" fontId="10" fillId="0" borderId="0" xfId="0" applyFont="1"/>
    <xf numFmtId="0" fontId="1" fillId="0" borderId="0" xfId="0" applyFont="1" applyAlignment="1">
      <alignment horizontal="center"/>
    </xf>
    <xf numFmtId="0" fontId="2" fillId="3" borderId="2" xfId="0" applyFont="1" applyFill="1" applyBorder="1"/>
    <xf numFmtId="0" fontId="2" fillId="3" borderId="2" xfId="0" applyFont="1" applyFill="1" applyBorder="1" applyAlignment="1">
      <alignment horizontal="center"/>
    </xf>
    <xf numFmtId="0" fontId="0" fillId="0" borderId="15" xfId="0" applyBorder="1"/>
    <xf numFmtId="0" fontId="0" fillId="0" borderId="16" xfId="0" applyBorder="1"/>
    <xf numFmtId="0" fontId="0" fillId="0" borderId="18" xfId="0" applyBorder="1"/>
    <xf numFmtId="0" fontId="0" fillId="0" borderId="19" xfId="0" applyBorder="1"/>
    <xf numFmtId="3" fontId="0" fillId="0" borderId="15" xfId="0" applyNumberFormat="1" applyBorder="1"/>
    <xf numFmtId="3" fontId="0" fillId="0" borderId="19" xfId="0" applyNumberFormat="1" applyBorder="1"/>
    <xf numFmtId="0" fontId="0" fillId="0" borderId="20" xfId="0" applyBorder="1"/>
    <xf numFmtId="3" fontId="0" fillId="0" borderId="20" xfId="0" applyNumberFormat="1" applyBorder="1"/>
    <xf numFmtId="3" fontId="0" fillId="0" borderId="21" xfId="0" applyNumberFormat="1" applyBorder="1"/>
    <xf numFmtId="0" fontId="0" fillId="0" borderId="15" xfId="0" pivotButton="1" applyBorder="1"/>
    <xf numFmtId="0" fontId="0" fillId="0" borderId="17" xfId="0" pivotButton="1" applyBorder="1"/>
    <xf numFmtId="0" fontId="0" fillId="0" borderId="22" xfId="0" applyBorder="1"/>
    <xf numFmtId="0" fontId="0" fillId="0" borderId="23" xfId="0" applyBorder="1"/>
    <xf numFmtId="0" fontId="0" fillId="0" borderId="24" xfId="0" applyBorder="1"/>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0" fontId="1" fillId="2" borderId="1" xfId="0" applyFont="1" applyFill="1" applyBorder="1" applyAlignment="1">
      <alignment horizontal="left" vertical="center"/>
    </xf>
    <xf numFmtId="0" fontId="1" fillId="2" borderId="2" xfId="0" applyFont="1" applyFill="1" applyBorder="1" applyAlignment="1">
      <alignment horizontal="left" vertical="center"/>
    </xf>
    <xf numFmtId="0" fontId="1" fillId="2" borderId="3" xfId="0" applyFont="1" applyFill="1" applyBorder="1" applyAlignment="1">
      <alignment horizontal="left" vertical="center"/>
    </xf>
    <xf numFmtId="0" fontId="3" fillId="2" borderId="1" xfId="1" applyFont="1" applyFill="1" applyBorder="1" applyAlignment="1" applyProtection="1">
      <alignment horizontal="left" vertical="center"/>
    </xf>
    <xf numFmtId="0" fontId="3" fillId="2" borderId="2" xfId="1" applyFont="1" applyFill="1" applyBorder="1" applyAlignment="1" applyProtection="1">
      <alignment horizontal="left" vertical="center"/>
    </xf>
    <xf numFmtId="0" fontId="3" fillId="2" borderId="3" xfId="1" applyFont="1" applyFill="1" applyBorder="1" applyAlignment="1" applyProtection="1">
      <alignment horizontal="left" vertical="center"/>
    </xf>
    <xf numFmtId="0" fontId="7" fillId="2" borderId="0" xfId="0" applyFont="1" applyFill="1" applyAlignment="1">
      <alignment horizontal="left" vertical="center"/>
    </xf>
    <xf numFmtId="0" fontId="1" fillId="2" borderId="0" xfId="0" applyFont="1" applyFill="1" applyAlignment="1">
      <alignment horizontal="left" vertical="center"/>
    </xf>
    <xf numFmtId="0" fontId="1" fillId="2" borderId="10" xfId="0" applyFont="1" applyFill="1" applyBorder="1" applyAlignment="1">
      <alignment horizontal="left" vertical="center"/>
    </xf>
    <xf numFmtId="0" fontId="4" fillId="2" borderId="1" xfId="0" applyFont="1" applyFill="1" applyBorder="1" applyAlignment="1">
      <alignment horizontal="left" vertical="center"/>
    </xf>
    <xf numFmtId="0" fontId="2" fillId="3" borderId="1" xfId="0" applyFont="1" applyFill="1" applyBorder="1" applyAlignment="1">
      <alignment horizontal="left" vertical="center" wrapText="1"/>
    </xf>
    <xf numFmtId="0" fontId="2" fillId="3" borderId="2" xfId="0" applyFont="1" applyFill="1" applyBorder="1" applyAlignment="1">
      <alignment horizontal="left" vertical="center" wrapText="1"/>
    </xf>
    <xf numFmtId="0" fontId="2" fillId="3" borderId="3" xfId="0" applyFont="1" applyFill="1" applyBorder="1" applyAlignment="1">
      <alignment horizontal="left" vertical="center" wrapText="1"/>
    </xf>
    <xf numFmtId="0" fontId="1" fillId="5" borderId="1" xfId="0" applyFont="1" applyFill="1" applyBorder="1" applyAlignment="1">
      <alignment horizontal="left" vertical="center" wrapText="1"/>
    </xf>
    <xf numFmtId="0" fontId="1" fillId="5" borderId="2" xfId="0" applyFont="1" applyFill="1" applyBorder="1" applyAlignment="1">
      <alignment horizontal="left" vertical="center" wrapText="1"/>
    </xf>
    <xf numFmtId="0" fontId="1" fillId="5" borderId="3" xfId="0" applyFont="1" applyFill="1" applyBorder="1" applyAlignment="1">
      <alignment horizontal="left" vertical="center" wrapText="1"/>
    </xf>
    <xf numFmtId="0" fontId="2" fillId="2" borderId="1" xfId="0" applyFont="1" applyFill="1" applyBorder="1" applyAlignment="1">
      <alignment horizontal="left" vertical="center"/>
    </xf>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0" fontId="1" fillId="2" borderId="0" xfId="0" applyFont="1" applyFill="1" applyAlignment="1">
      <alignment horizontal="left" wrapText="1"/>
    </xf>
    <xf numFmtId="0" fontId="1" fillId="2" borderId="0" xfId="0" applyFont="1" applyFill="1" applyAlignment="1">
      <alignment horizontal="left" vertical="top" wrapText="1"/>
    </xf>
    <xf numFmtId="0" fontId="2" fillId="2" borderId="0" xfId="0" applyFont="1" applyFill="1" applyAlignment="1">
      <alignment horizontal="left" vertical="top" wrapText="1"/>
    </xf>
    <xf numFmtId="0" fontId="8" fillId="2" borderId="0" xfId="0" applyFont="1" applyFill="1" applyAlignment="1">
      <alignment horizontal="left" wrapText="1"/>
    </xf>
    <xf numFmtId="0" fontId="1" fillId="2" borderId="0" xfId="0" applyFont="1" applyFill="1" applyAlignment="1">
      <alignment horizontal="left" wrapText="1" indent="2"/>
    </xf>
    <xf numFmtId="0" fontId="1" fillId="7" borderId="0" xfId="1" applyFont="1" applyFill="1" applyAlignment="1" applyProtection="1">
      <alignment horizontal="left" vertical="top" wrapText="1"/>
    </xf>
    <xf numFmtId="0" fontId="2" fillId="7" borderId="0" xfId="1" applyFont="1" applyFill="1" applyAlignment="1" applyProtection="1">
      <alignment horizontal="left" vertical="top" wrapText="1"/>
    </xf>
    <xf numFmtId="0" fontId="2" fillId="3" borderId="1" xfId="0" applyFont="1" applyFill="1" applyBorder="1" applyAlignment="1">
      <alignment horizontal="center" vertical="top" wrapText="1"/>
    </xf>
    <xf numFmtId="0" fontId="2" fillId="3" borderId="2" xfId="0" applyFont="1" applyFill="1" applyBorder="1" applyAlignment="1">
      <alignment horizontal="center" vertical="top" wrapText="1"/>
    </xf>
    <xf numFmtId="0" fontId="2" fillId="3" borderId="3" xfId="0" applyFont="1" applyFill="1" applyBorder="1" applyAlignment="1">
      <alignment horizontal="center" vertical="top" wrapText="1"/>
    </xf>
    <xf numFmtId="0" fontId="2" fillId="3" borderId="0" xfId="0" applyFont="1" applyFill="1" applyAlignment="1">
      <alignment horizontal="left" vertical="top"/>
    </xf>
    <xf numFmtId="0" fontId="3" fillId="7" borderId="0" xfId="1" applyFill="1" applyAlignment="1" applyProtection="1">
      <alignment horizontal="left" vertical="top" wrapText="1"/>
    </xf>
    <xf numFmtId="0" fontId="1" fillId="9" borderId="1" xfId="0" applyFont="1" applyFill="1" applyBorder="1" applyAlignment="1">
      <alignment vertical="center"/>
    </xf>
    <xf numFmtId="0" fontId="1" fillId="9" borderId="3" xfId="0" applyFont="1" applyFill="1" applyBorder="1"/>
    <xf numFmtId="0" fontId="1" fillId="2" borderId="7" xfId="0" applyFont="1" applyFill="1" applyBorder="1" applyAlignment="1">
      <alignment vertical="center"/>
    </xf>
    <xf numFmtId="0" fontId="17" fillId="7" borderId="25" xfId="0" applyFont="1" applyFill="1" applyBorder="1" applyAlignment="1">
      <alignment vertical="center"/>
    </xf>
    <xf numFmtId="0" fontId="1" fillId="11" borderId="10" xfId="0" applyFont="1" applyFill="1" applyBorder="1" applyAlignment="1">
      <alignment horizontal="right" vertical="center"/>
    </xf>
    <xf numFmtId="0" fontId="9" fillId="11" borderId="9" xfId="0" applyFont="1" applyFill="1" applyBorder="1" applyAlignment="1">
      <alignment vertical="center"/>
    </xf>
    <xf numFmtId="0" fontId="1" fillId="2" borderId="10" xfId="0" applyFont="1" applyFill="1" applyBorder="1" applyAlignment="1">
      <alignment vertical="center"/>
    </xf>
    <xf numFmtId="0" fontId="9" fillId="2" borderId="9" xfId="0" applyFont="1" applyFill="1" applyBorder="1" applyAlignment="1">
      <alignment vertical="center"/>
    </xf>
    <xf numFmtId="0" fontId="1" fillId="2" borderId="9" xfId="0" applyFont="1" applyFill="1" applyBorder="1" applyAlignment="1">
      <alignment vertical="center"/>
    </xf>
    <xf numFmtId="0" fontId="1" fillId="2" borderId="9" xfId="0" applyFont="1" applyFill="1" applyBorder="1" applyAlignment="1">
      <alignment vertical="center" wrapText="1"/>
    </xf>
    <xf numFmtId="0" fontId="18" fillId="11" borderId="9" xfId="0" applyFont="1" applyFill="1" applyBorder="1" applyAlignment="1">
      <alignment vertical="center"/>
    </xf>
    <xf numFmtId="0" fontId="1" fillId="2" borderId="12" xfId="0" applyFont="1" applyFill="1" applyBorder="1" applyAlignment="1">
      <alignment vertical="center"/>
    </xf>
    <xf numFmtId="0" fontId="1" fillId="11" borderId="7" xfId="0" applyFont="1" applyFill="1" applyBorder="1" applyAlignment="1">
      <alignment horizontal="right" vertical="center"/>
    </xf>
    <xf numFmtId="0" fontId="17" fillId="11" borderId="25" xfId="0" applyFont="1" applyFill="1" applyBorder="1" applyAlignment="1">
      <alignment vertical="center" wrapText="1"/>
    </xf>
    <xf numFmtId="0" fontId="1" fillId="2" borderId="11" xfId="0" applyFont="1" applyFill="1" applyBorder="1" applyAlignment="1">
      <alignment vertical="center"/>
    </xf>
    <xf numFmtId="0" fontId="1" fillId="10" borderId="1" xfId="0" applyFont="1" applyFill="1" applyBorder="1" applyAlignment="1">
      <alignment vertical="center"/>
    </xf>
    <xf numFmtId="0" fontId="1" fillId="10" borderId="2" xfId="0" applyFont="1" applyFill="1" applyBorder="1"/>
    <xf numFmtId="0" fontId="1" fillId="10" borderId="3" xfId="0" applyFont="1" applyFill="1" applyBorder="1"/>
    <xf numFmtId="0" fontId="1" fillId="2" borderId="1" xfId="0" applyFont="1" applyFill="1" applyBorder="1" applyAlignment="1">
      <alignment vertical="center"/>
    </xf>
    <xf numFmtId="0" fontId="1" fillId="2" borderId="2" xfId="0" applyFont="1" applyFill="1" applyBorder="1" applyAlignment="1">
      <alignment vertical="center"/>
    </xf>
    <xf numFmtId="0" fontId="1" fillId="2" borderId="3" xfId="0" applyFont="1" applyFill="1" applyBorder="1" applyAlignment="1">
      <alignment vertical="center"/>
    </xf>
    <xf numFmtId="0" fontId="1" fillId="2" borderId="1" xfId="0" applyFont="1" applyFill="1" applyBorder="1" applyAlignment="1">
      <alignment horizontal="left" vertical="center" wrapText="1"/>
    </xf>
    <xf numFmtId="0" fontId="1" fillId="2" borderId="2" xfId="0" applyFont="1" applyFill="1" applyBorder="1" applyAlignment="1">
      <alignment horizontal="left" vertical="center" wrapText="1"/>
    </xf>
    <xf numFmtId="0" fontId="1" fillId="2" borderId="3" xfId="0" applyFont="1" applyFill="1" applyBorder="1" applyAlignment="1">
      <alignment horizontal="left" vertical="center" wrapText="1"/>
    </xf>
  </cellXfs>
  <cellStyles count="2">
    <cellStyle name="Hyperlinkki" xfId="1" builtinId="8"/>
    <cellStyle name="Normaali"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la-Mantila Ossi" refreshedDate="43082.492670370368" createdVersion="5" refreshedVersion="5" minRefreshableVersion="3" recordCount="173" xr:uid="{00000000-000A-0000-FFFF-FFFF11000000}">
  <cacheSource type="worksheet">
    <worksheetSource ref="A11:K184" sheet="A. Importmängder"/>
  </cacheSource>
  <cacheFields count="11">
    <cacheField name="Rehu" numFmtId="0">
      <sharedItems containsNonDate="0" containsString="0" containsBlank="1"/>
    </cacheField>
    <cacheField name="Rehutyyppi" numFmtId="0">
      <sharedItems containsNonDate="0" containsString="0" containsBlank="1"/>
    </cacheField>
    <cacheField name="Eläinlaji tai  -ryhmä" numFmtId="0">
      <sharedItems containsNonDate="0" containsString="0" containsBlank="1" count="1">
        <m/>
      </sharedItems>
    </cacheField>
    <cacheField name="gmo" numFmtId="0">
      <sharedItems containsNonDate="0" containsString="0" containsBlank="1"/>
    </cacheField>
    <cacheField name="eko" numFmtId="0">
      <sharedItems containsNonDate="0" containsString="0" containsBlank="1"/>
    </cacheField>
    <cacheField name="Määrä " numFmtId="3">
      <sharedItems containsNonDate="0" containsString="0" containsBlank="1"/>
    </cacheField>
    <cacheField name="Lähtömaa" numFmtId="3">
      <sharedItems containsNonDate="0" containsString="0" containsBlank="1" count="1">
        <m/>
      </sharedItems>
    </cacheField>
    <cacheField name="Alkuperämaa" numFmtId="3">
      <sharedItems containsNonDate="0" containsString="0" containsBlank="1" count="1">
        <m/>
      </sharedItems>
    </cacheField>
    <cacheField name="Lisätiedot" numFmtId="0">
      <sharedItems containsNonDate="0" containsString="0" containsBlank="1"/>
    </cacheField>
    <cacheField name="gmo/eko" numFmtId="0">
      <sharedItems/>
    </cacheField>
    <cacheField name="Apukoodi" numFmtId="0">
      <sharedItems count="1">
        <s v=""/>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73">
  <r>
    <m/>
    <m/>
    <x v="0"/>
    <m/>
    <m/>
    <m/>
    <x v="0"/>
    <x v="0"/>
    <m/>
    <s v=""/>
    <x v="0"/>
  </r>
  <r>
    <m/>
    <m/>
    <x v="0"/>
    <m/>
    <m/>
    <m/>
    <x v="0"/>
    <x v="0"/>
    <m/>
    <s v=""/>
    <x v="0"/>
  </r>
  <r>
    <m/>
    <m/>
    <x v="0"/>
    <m/>
    <m/>
    <m/>
    <x v="0"/>
    <x v="0"/>
    <m/>
    <s v=""/>
    <x v="0"/>
  </r>
  <r>
    <m/>
    <m/>
    <x v="0"/>
    <m/>
    <m/>
    <m/>
    <x v="0"/>
    <x v="0"/>
    <m/>
    <s v=""/>
    <x v="0"/>
  </r>
  <r>
    <m/>
    <m/>
    <x v="0"/>
    <m/>
    <m/>
    <m/>
    <x v="0"/>
    <x v="0"/>
    <m/>
    <s v=""/>
    <x v="0"/>
  </r>
  <r>
    <m/>
    <m/>
    <x v="0"/>
    <m/>
    <m/>
    <m/>
    <x v="0"/>
    <x v="0"/>
    <m/>
    <s v=""/>
    <x v="0"/>
  </r>
  <r>
    <m/>
    <m/>
    <x v="0"/>
    <m/>
    <m/>
    <m/>
    <x v="0"/>
    <x v="0"/>
    <m/>
    <s v=""/>
    <x v="0"/>
  </r>
  <r>
    <m/>
    <m/>
    <x v="0"/>
    <m/>
    <m/>
    <m/>
    <x v="0"/>
    <x v="0"/>
    <m/>
    <s v=""/>
    <x v="0"/>
  </r>
  <r>
    <m/>
    <m/>
    <x v="0"/>
    <m/>
    <m/>
    <m/>
    <x v="0"/>
    <x v="0"/>
    <m/>
    <s v=""/>
    <x v="0"/>
  </r>
  <r>
    <m/>
    <m/>
    <x v="0"/>
    <m/>
    <m/>
    <m/>
    <x v="0"/>
    <x v="0"/>
    <m/>
    <s v=""/>
    <x v="0"/>
  </r>
  <r>
    <m/>
    <m/>
    <x v="0"/>
    <m/>
    <m/>
    <m/>
    <x v="0"/>
    <x v="0"/>
    <m/>
    <s v=""/>
    <x v="0"/>
  </r>
  <r>
    <m/>
    <m/>
    <x v="0"/>
    <m/>
    <m/>
    <m/>
    <x v="0"/>
    <x v="0"/>
    <m/>
    <s v=""/>
    <x v="0"/>
  </r>
  <r>
    <m/>
    <m/>
    <x v="0"/>
    <m/>
    <m/>
    <m/>
    <x v="0"/>
    <x v="0"/>
    <m/>
    <s v=""/>
    <x v="0"/>
  </r>
  <r>
    <m/>
    <m/>
    <x v="0"/>
    <m/>
    <m/>
    <m/>
    <x v="0"/>
    <x v="0"/>
    <m/>
    <s v=""/>
    <x v="0"/>
  </r>
  <r>
    <m/>
    <m/>
    <x v="0"/>
    <m/>
    <m/>
    <m/>
    <x v="0"/>
    <x v="0"/>
    <m/>
    <s v=""/>
    <x v="0"/>
  </r>
  <r>
    <m/>
    <m/>
    <x v="0"/>
    <m/>
    <m/>
    <m/>
    <x v="0"/>
    <x v="0"/>
    <m/>
    <s v=""/>
    <x v="0"/>
  </r>
  <r>
    <m/>
    <m/>
    <x v="0"/>
    <m/>
    <m/>
    <m/>
    <x v="0"/>
    <x v="0"/>
    <m/>
    <s v=""/>
    <x v="0"/>
  </r>
  <r>
    <m/>
    <m/>
    <x v="0"/>
    <m/>
    <m/>
    <m/>
    <x v="0"/>
    <x v="0"/>
    <m/>
    <s v=""/>
    <x v="0"/>
  </r>
  <r>
    <m/>
    <m/>
    <x v="0"/>
    <m/>
    <m/>
    <m/>
    <x v="0"/>
    <x v="0"/>
    <m/>
    <s v=""/>
    <x v="0"/>
  </r>
  <r>
    <m/>
    <m/>
    <x v="0"/>
    <m/>
    <m/>
    <m/>
    <x v="0"/>
    <x v="0"/>
    <m/>
    <s v=""/>
    <x v="0"/>
  </r>
  <r>
    <m/>
    <m/>
    <x v="0"/>
    <m/>
    <m/>
    <m/>
    <x v="0"/>
    <x v="0"/>
    <m/>
    <s v=""/>
    <x v="0"/>
  </r>
  <r>
    <m/>
    <m/>
    <x v="0"/>
    <m/>
    <m/>
    <m/>
    <x v="0"/>
    <x v="0"/>
    <m/>
    <s v=""/>
    <x v="0"/>
  </r>
  <r>
    <m/>
    <m/>
    <x v="0"/>
    <m/>
    <m/>
    <m/>
    <x v="0"/>
    <x v="0"/>
    <m/>
    <s v=""/>
    <x v="0"/>
  </r>
  <r>
    <m/>
    <m/>
    <x v="0"/>
    <m/>
    <m/>
    <m/>
    <x v="0"/>
    <x v="0"/>
    <m/>
    <s v=""/>
    <x v="0"/>
  </r>
  <r>
    <m/>
    <m/>
    <x v="0"/>
    <m/>
    <m/>
    <m/>
    <x v="0"/>
    <x v="0"/>
    <m/>
    <s v=""/>
    <x v="0"/>
  </r>
  <r>
    <m/>
    <m/>
    <x v="0"/>
    <m/>
    <m/>
    <m/>
    <x v="0"/>
    <x v="0"/>
    <m/>
    <s v=""/>
    <x v="0"/>
  </r>
  <r>
    <m/>
    <m/>
    <x v="0"/>
    <m/>
    <m/>
    <m/>
    <x v="0"/>
    <x v="0"/>
    <m/>
    <s v=""/>
    <x v="0"/>
  </r>
  <r>
    <m/>
    <m/>
    <x v="0"/>
    <m/>
    <m/>
    <m/>
    <x v="0"/>
    <x v="0"/>
    <m/>
    <s v=""/>
    <x v="0"/>
  </r>
  <r>
    <m/>
    <m/>
    <x v="0"/>
    <m/>
    <m/>
    <m/>
    <x v="0"/>
    <x v="0"/>
    <m/>
    <s v=""/>
    <x v="0"/>
  </r>
  <r>
    <m/>
    <m/>
    <x v="0"/>
    <m/>
    <m/>
    <m/>
    <x v="0"/>
    <x v="0"/>
    <m/>
    <s v=""/>
    <x v="0"/>
  </r>
  <r>
    <m/>
    <m/>
    <x v="0"/>
    <m/>
    <m/>
    <m/>
    <x v="0"/>
    <x v="0"/>
    <m/>
    <s v=""/>
    <x v="0"/>
  </r>
  <r>
    <m/>
    <m/>
    <x v="0"/>
    <m/>
    <m/>
    <m/>
    <x v="0"/>
    <x v="0"/>
    <m/>
    <s v=""/>
    <x v="0"/>
  </r>
  <r>
    <m/>
    <m/>
    <x v="0"/>
    <m/>
    <m/>
    <m/>
    <x v="0"/>
    <x v="0"/>
    <m/>
    <s v=""/>
    <x v="0"/>
  </r>
  <r>
    <m/>
    <m/>
    <x v="0"/>
    <m/>
    <m/>
    <m/>
    <x v="0"/>
    <x v="0"/>
    <m/>
    <s v=""/>
    <x v="0"/>
  </r>
  <r>
    <m/>
    <m/>
    <x v="0"/>
    <m/>
    <m/>
    <m/>
    <x v="0"/>
    <x v="0"/>
    <m/>
    <s v=""/>
    <x v="0"/>
  </r>
  <r>
    <m/>
    <m/>
    <x v="0"/>
    <m/>
    <m/>
    <m/>
    <x v="0"/>
    <x v="0"/>
    <m/>
    <s v=""/>
    <x v="0"/>
  </r>
  <r>
    <m/>
    <m/>
    <x v="0"/>
    <m/>
    <m/>
    <m/>
    <x v="0"/>
    <x v="0"/>
    <m/>
    <s v=""/>
    <x v="0"/>
  </r>
  <r>
    <m/>
    <m/>
    <x v="0"/>
    <m/>
    <m/>
    <m/>
    <x v="0"/>
    <x v="0"/>
    <m/>
    <s v=""/>
    <x v="0"/>
  </r>
  <r>
    <m/>
    <m/>
    <x v="0"/>
    <m/>
    <m/>
    <m/>
    <x v="0"/>
    <x v="0"/>
    <m/>
    <s v=""/>
    <x v="0"/>
  </r>
  <r>
    <m/>
    <m/>
    <x v="0"/>
    <m/>
    <m/>
    <m/>
    <x v="0"/>
    <x v="0"/>
    <m/>
    <s v=""/>
    <x v="0"/>
  </r>
  <r>
    <m/>
    <m/>
    <x v="0"/>
    <m/>
    <m/>
    <m/>
    <x v="0"/>
    <x v="0"/>
    <m/>
    <s v=""/>
    <x v="0"/>
  </r>
  <r>
    <m/>
    <m/>
    <x v="0"/>
    <m/>
    <m/>
    <m/>
    <x v="0"/>
    <x v="0"/>
    <m/>
    <s v=""/>
    <x v="0"/>
  </r>
  <r>
    <m/>
    <m/>
    <x v="0"/>
    <m/>
    <m/>
    <m/>
    <x v="0"/>
    <x v="0"/>
    <m/>
    <s v=""/>
    <x v="0"/>
  </r>
  <r>
    <m/>
    <m/>
    <x v="0"/>
    <m/>
    <m/>
    <m/>
    <x v="0"/>
    <x v="0"/>
    <m/>
    <s v=""/>
    <x v="0"/>
  </r>
  <r>
    <m/>
    <m/>
    <x v="0"/>
    <m/>
    <m/>
    <m/>
    <x v="0"/>
    <x v="0"/>
    <m/>
    <s v=""/>
    <x v="0"/>
  </r>
  <r>
    <m/>
    <m/>
    <x v="0"/>
    <m/>
    <m/>
    <m/>
    <x v="0"/>
    <x v="0"/>
    <m/>
    <s v=""/>
    <x v="0"/>
  </r>
  <r>
    <m/>
    <m/>
    <x v="0"/>
    <m/>
    <m/>
    <m/>
    <x v="0"/>
    <x v="0"/>
    <m/>
    <s v=""/>
    <x v="0"/>
  </r>
  <r>
    <m/>
    <m/>
    <x v="0"/>
    <m/>
    <m/>
    <m/>
    <x v="0"/>
    <x v="0"/>
    <m/>
    <s v=""/>
    <x v="0"/>
  </r>
  <r>
    <m/>
    <m/>
    <x v="0"/>
    <m/>
    <m/>
    <m/>
    <x v="0"/>
    <x v="0"/>
    <m/>
    <s v=""/>
    <x v="0"/>
  </r>
  <r>
    <m/>
    <m/>
    <x v="0"/>
    <m/>
    <m/>
    <m/>
    <x v="0"/>
    <x v="0"/>
    <m/>
    <s v=""/>
    <x v="0"/>
  </r>
  <r>
    <m/>
    <m/>
    <x v="0"/>
    <m/>
    <m/>
    <m/>
    <x v="0"/>
    <x v="0"/>
    <m/>
    <s v=""/>
    <x v="0"/>
  </r>
  <r>
    <m/>
    <m/>
    <x v="0"/>
    <m/>
    <m/>
    <m/>
    <x v="0"/>
    <x v="0"/>
    <m/>
    <s v=""/>
    <x v="0"/>
  </r>
  <r>
    <m/>
    <m/>
    <x v="0"/>
    <m/>
    <m/>
    <m/>
    <x v="0"/>
    <x v="0"/>
    <m/>
    <s v=""/>
    <x v="0"/>
  </r>
  <r>
    <m/>
    <m/>
    <x v="0"/>
    <m/>
    <m/>
    <m/>
    <x v="0"/>
    <x v="0"/>
    <m/>
    <s v=""/>
    <x v="0"/>
  </r>
  <r>
    <m/>
    <m/>
    <x v="0"/>
    <m/>
    <m/>
    <m/>
    <x v="0"/>
    <x v="0"/>
    <m/>
    <s v=""/>
    <x v="0"/>
  </r>
  <r>
    <m/>
    <m/>
    <x v="0"/>
    <m/>
    <m/>
    <m/>
    <x v="0"/>
    <x v="0"/>
    <m/>
    <s v=""/>
    <x v="0"/>
  </r>
  <r>
    <m/>
    <m/>
    <x v="0"/>
    <m/>
    <m/>
    <m/>
    <x v="0"/>
    <x v="0"/>
    <m/>
    <s v=""/>
    <x v="0"/>
  </r>
  <r>
    <m/>
    <m/>
    <x v="0"/>
    <m/>
    <m/>
    <m/>
    <x v="0"/>
    <x v="0"/>
    <m/>
    <s v=""/>
    <x v="0"/>
  </r>
  <r>
    <m/>
    <m/>
    <x v="0"/>
    <m/>
    <m/>
    <m/>
    <x v="0"/>
    <x v="0"/>
    <m/>
    <s v=""/>
    <x v="0"/>
  </r>
  <r>
    <m/>
    <m/>
    <x v="0"/>
    <m/>
    <m/>
    <m/>
    <x v="0"/>
    <x v="0"/>
    <m/>
    <s v=""/>
    <x v="0"/>
  </r>
  <r>
    <m/>
    <m/>
    <x v="0"/>
    <m/>
    <m/>
    <m/>
    <x v="0"/>
    <x v="0"/>
    <m/>
    <s v=""/>
    <x v="0"/>
  </r>
  <r>
    <m/>
    <m/>
    <x v="0"/>
    <m/>
    <m/>
    <m/>
    <x v="0"/>
    <x v="0"/>
    <m/>
    <s v=""/>
    <x v="0"/>
  </r>
  <r>
    <m/>
    <m/>
    <x v="0"/>
    <m/>
    <m/>
    <m/>
    <x v="0"/>
    <x v="0"/>
    <m/>
    <s v=""/>
    <x v="0"/>
  </r>
  <r>
    <m/>
    <m/>
    <x v="0"/>
    <m/>
    <m/>
    <m/>
    <x v="0"/>
    <x v="0"/>
    <m/>
    <s v=""/>
    <x v="0"/>
  </r>
  <r>
    <m/>
    <m/>
    <x v="0"/>
    <m/>
    <m/>
    <m/>
    <x v="0"/>
    <x v="0"/>
    <m/>
    <s v=""/>
    <x v="0"/>
  </r>
  <r>
    <m/>
    <m/>
    <x v="0"/>
    <m/>
    <m/>
    <m/>
    <x v="0"/>
    <x v="0"/>
    <m/>
    <s v=""/>
    <x v="0"/>
  </r>
  <r>
    <m/>
    <m/>
    <x v="0"/>
    <m/>
    <m/>
    <m/>
    <x v="0"/>
    <x v="0"/>
    <m/>
    <s v=""/>
    <x v="0"/>
  </r>
  <r>
    <m/>
    <m/>
    <x v="0"/>
    <m/>
    <m/>
    <m/>
    <x v="0"/>
    <x v="0"/>
    <m/>
    <s v=""/>
    <x v="0"/>
  </r>
  <r>
    <m/>
    <m/>
    <x v="0"/>
    <m/>
    <m/>
    <m/>
    <x v="0"/>
    <x v="0"/>
    <m/>
    <s v=""/>
    <x v="0"/>
  </r>
  <r>
    <m/>
    <m/>
    <x v="0"/>
    <m/>
    <m/>
    <m/>
    <x v="0"/>
    <x v="0"/>
    <m/>
    <s v=""/>
    <x v="0"/>
  </r>
  <r>
    <m/>
    <m/>
    <x v="0"/>
    <m/>
    <m/>
    <m/>
    <x v="0"/>
    <x v="0"/>
    <m/>
    <s v=""/>
    <x v="0"/>
  </r>
  <r>
    <m/>
    <m/>
    <x v="0"/>
    <m/>
    <m/>
    <m/>
    <x v="0"/>
    <x v="0"/>
    <m/>
    <s v=""/>
    <x v="0"/>
  </r>
  <r>
    <m/>
    <m/>
    <x v="0"/>
    <m/>
    <m/>
    <m/>
    <x v="0"/>
    <x v="0"/>
    <m/>
    <s v=""/>
    <x v="0"/>
  </r>
  <r>
    <m/>
    <m/>
    <x v="0"/>
    <m/>
    <m/>
    <m/>
    <x v="0"/>
    <x v="0"/>
    <m/>
    <s v=""/>
    <x v="0"/>
  </r>
  <r>
    <m/>
    <m/>
    <x v="0"/>
    <m/>
    <m/>
    <m/>
    <x v="0"/>
    <x v="0"/>
    <m/>
    <s v=""/>
    <x v="0"/>
  </r>
  <r>
    <m/>
    <m/>
    <x v="0"/>
    <m/>
    <m/>
    <m/>
    <x v="0"/>
    <x v="0"/>
    <m/>
    <s v=""/>
    <x v="0"/>
  </r>
  <r>
    <m/>
    <m/>
    <x v="0"/>
    <m/>
    <m/>
    <m/>
    <x v="0"/>
    <x v="0"/>
    <m/>
    <s v=""/>
    <x v="0"/>
  </r>
  <r>
    <m/>
    <m/>
    <x v="0"/>
    <m/>
    <m/>
    <m/>
    <x v="0"/>
    <x v="0"/>
    <m/>
    <s v=""/>
    <x v="0"/>
  </r>
  <r>
    <m/>
    <m/>
    <x v="0"/>
    <m/>
    <m/>
    <m/>
    <x v="0"/>
    <x v="0"/>
    <m/>
    <s v=""/>
    <x v="0"/>
  </r>
  <r>
    <m/>
    <m/>
    <x v="0"/>
    <m/>
    <m/>
    <m/>
    <x v="0"/>
    <x v="0"/>
    <m/>
    <s v=""/>
    <x v="0"/>
  </r>
  <r>
    <m/>
    <m/>
    <x v="0"/>
    <m/>
    <m/>
    <m/>
    <x v="0"/>
    <x v="0"/>
    <m/>
    <s v=""/>
    <x v="0"/>
  </r>
  <r>
    <m/>
    <m/>
    <x v="0"/>
    <m/>
    <m/>
    <m/>
    <x v="0"/>
    <x v="0"/>
    <m/>
    <s v=""/>
    <x v="0"/>
  </r>
  <r>
    <m/>
    <m/>
    <x v="0"/>
    <m/>
    <m/>
    <m/>
    <x v="0"/>
    <x v="0"/>
    <m/>
    <s v=""/>
    <x v="0"/>
  </r>
  <r>
    <m/>
    <m/>
    <x v="0"/>
    <m/>
    <m/>
    <m/>
    <x v="0"/>
    <x v="0"/>
    <m/>
    <s v=""/>
    <x v="0"/>
  </r>
  <r>
    <m/>
    <m/>
    <x v="0"/>
    <m/>
    <m/>
    <m/>
    <x v="0"/>
    <x v="0"/>
    <m/>
    <s v=""/>
    <x v="0"/>
  </r>
  <r>
    <m/>
    <m/>
    <x v="0"/>
    <m/>
    <m/>
    <m/>
    <x v="0"/>
    <x v="0"/>
    <m/>
    <s v=""/>
    <x v="0"/>
  </r>
  <r>
    <m/>
    <m/>
    <x v="0"/>
    <m/>
    <m/>
    <m/>
    <x v="0"/>
    <x v="0"/>
    <m/>
    <s v=""/>
    <x v="0"/>
  </r>
  <r>
    <m/>
    <m/>
    <x v="0"/>
    <m/>
    <m/>
    <m/>
    <x v="0"/>
    <x v="0"/>
    <m/>
    <s v=""/>
    <x v="0"/>
  </r>
  <r>
    <m/>
    <m/>
    <x v="0"/>
    <m/>
    <m/>
    <m/>
    <x v="0"/>
    <x v="0"/>
    <m/>
    <s v=""/>
    <x v="0"/>
  </r>
  <r>
    <m/>
    <m/>
    <x v="0"/>
    <m/>
    <m/>
    <m/>
    <x v="0"/>
    <x v="0"/>
    <m/>
    <s v=""/>
    <x v="0"/>
  </r>
  <r>
    <m/>
    <m/>
    <x v="0"/>
    <m/>
    <m/>
    <m/>
    <x v="0"/>
    <x v="0"/>
    <m/>
    <s v=""/>
    <x v="0"/>
  </r>
  <r>
    <m/>
    <m/>
    <x v="0"/>
    <m/>
    <m/>
    <m/>
    <x v="0"/>
    <x v="0"/>
    <m/>
    <s v=""/>
    <x v="0"/>
  </r>
  <r>
    <m/>
    <m/>
    <x v="0"/>
    <m/>
    <m/>
    <m/>
    <x v="0"/>
    <x v="0"/>
    <m/>
    <s v=""/>
    <x v="0"/>
  </r>
  <r>
    <m/>
    <m/>
    <x v="0"/>
    <m/>
    <m/>
    <m/>
    <x v="0"/>
    <x v="0"/>
    <m/>
    <s v=""/>
    <x v="0"/>
  </r>
  <r>
    <m/>
    <m/>
    <x v="0"/>
    <m/>
    <m/>
    <m/>
    <x v="0"/>
    <x v="0"/>
    <m/>
    <s v=""/>
    <x v="0"/>
  </r>
  <r>
    <m/>
    <m/>
    <x v="0"/>
    <m/>
    <m/>
    <m/>
    <x v="0"/>
    <x v="0"/>
    <m/>
    <s v=""/>
    <x v="0"/>
  </r>
  <r>
    <m/>
    <m/>
    <x v="0"/>
    <m/>
    <m/>
    <m/>
    <x v="0"/>
    <x v="0"/>
    <m/>
    <s v=""/>
    <x v="0"/>
  </r>
  <r>
    <m/>
    <m/>
    <x v="0"/>
    <m/>
    <m/>
    <m/>
    <x v="0"/>
    <x v="0"/>
    <m/>
    <s v=""/>
    <x v="0"/>
  </r>
  <r>
    <m/>
    <m/>
    <x v="0"/>
    <m/>
    <m/>
    <m/>
    <x v="0"/>
    <x v="0"/>
    <m/>
    <s v=""/>
    <x v="0"/>
  </r>
  <r>
    <m/>
    <m/>
    <x v="0"/>
    <m/>
    <m/>
    <m/>
    <x v="0"/>
    <x v="0"/>
    <m/>
    <s v=""/>
    <x v="0"/>
  </r>
  <r>
    <m/>
    <m/>
    <x v="0"/>
    <m/>
    <m/>
    <m/>
    <x v="0"/>
    <x v="0"/>
    <m/>
    <s v=""/>
    <x v="0"/>
  </r>
  <r>
    <m/>
    <m/>
    <x v="0"/>
    <m/>
    <m/>
    <m/>
    <x v="0"/>
    <x v="0"/>
    <m/>
    <s v=""/>
    <x v="0"/>
  </r>
  <r>
    <m/>
    <m/>
    <x v="0"/>
    <m/>
    <m/>
    <m/>
    <x v="0"/>
    <x v="0"/>
    <m/>
    <s v=""/>
    <x v="0"/>
  </r>
  <r>
    <m/>
    <m/>
    <x v="0"/>
    <m/>
    <m/>
    <m/>
    <x v="0"/>
    <x v="0"/>
    <m/>
    <s v=""/>
    <x v="0"/>
  </r>
  <r>
    <m/>
    <m/>
    <x v="0"/>
    <m/>
    <m/>
    <m/>
    <x v="0"/>
    <x v="0"/>
    <m/>
    <s v=""/>
    <x v="0"/>
  </r>
  <r>
    <m/>
    <m/>
    <x v="0"/>
    <m/>
    <m/>
    <m/>
    <x v="0"/>
    <x v="0"/>
    <m/>
    <s v=""/>
    <x v="0"/>
  </r>
  <r>
    <m/>
    <m/>
    <x v="0"/>
    <m/>
    <m/>
    <m/>
    <x v="0"/>
    <x v="0"/>
    <m/>
    <s v=""/>
    <x v="0"/>
  </r>
  <r>
    <m/>
    <m/>
    <x v="0"/>
    <m/>
    <m/>
    <m/>
    <x v="0"/>
    <x v="0"/>
    <m/>
    <s v=""/>
    <x v="0"/>
  </r>
  <r>
    <m/>
    <m/>
    <x v="0"/>
    <m/>
    <m/>
    <m/>
    <x v="0"/>
    <x v="0"/>
    <m/>
    <s v=""/>
    <x v="0"/>
  </r>
  <r>
    <m/>
    <m/>
    <x v="0"/>
    <m/>
    <m/>
    <m/>
    <x v="0"/>
    <x v="0"/>
    <m/>
    <s v=""/>
    <x v="0"/>
  </r>
  <r>
    <m/>
    <m/>
    <x v="0"/>
    <m/>
    <m/>
    <m/>
    <x v="0"/>
    <x v="0"/>
    <m/>
    <s v=""/>
    <x v="0"/>
  </r>
  <r>
    <m/>
    <m/>
    <x v="0"/>
    <m/>
    <m/>
    <m/>
    <x v="0"/>
    <x v="0"/>
    <m/>
    <s v=""/>
    <x v="0"/>
  </r>
  <r>
    <m/>
    <m/>
    <x v="0"/>
    <m/>
    <m/>
    <m/>
    <x v="0"/>
    <x v="0"/>
    <m/>
    <s v=""/>
    <x v="0"/>
  </r>
  <r>
    <m/>
    <m/>
    <x v="0"/>
    <m/>
    <m/>
    <m/>
    <x v="0"/>
    <x v="0"/>
    <m/>
    <s v=""/>
    <x v="0"/>
  </r>
  <r>
    <m/>
    <m/>
    <x v="0"/>
    <m/>
    <m/>
    <m/>
    <x v="0"/>
    <x v="0"/>
    <m/>
    <s v=""/>
    <x v="0"/>
  </r>
  <r>
    <m/>
    <m/>
    <x v="0"/>
    <m/>
    <m/>
    <m/>
    <x v="0"/>
    <x v="0"/>
    <m/>
    <s v=""/>
    <x v="0"/>
  </r>
  <r>
    <m/>
    <m/>
    <x v="0"/>
    <m/>
    <m/>
    <m/>
    <x v="0"/>
    <x v="0"/>
    <m/>
    <s v=""/>
    <x v="0"/>
  </r>
  <r>
    <m/>
    <m/>
    <x v="0"/>
    <m/>
    <m/>
    <m/>
    <x v="0"/>
    <x v="0"/>
    <m/>
    <s v=""/>
    <x v="0"/>
  </r>
  <r>
    <m/>
    <m/>
    <x v="0"/>
    <m/>
    <m/>
    <m/>
    <x v="0"/>
    <x v="0"/>
    <m/>
    <s v=""/>
    <x v="0"/>
  </r>
  <r>
    <m/>
    <m/>
    <x v="0"/>
    <m/>
    <m/>
    <m/>
    <x v="0"/>
    <x v="0"/>
    <m/>
    <s v=""/>
    <x v="0"/>
  </r>
  <r>
    <m/>
    <m/>
    <x v="0"/>
    <m/>
    <m/>
    <m/>
    <x v="0"/>
    <x v="0"/>
    <m/>
    <s v=""/>
    <x v="0"/>
  </r>
  <r>
    <m/>
    <m/>
    <x v="0"/>
    <m/>
    <m/>
    <m/>
    <x v="0"/>
    <x v="0"/>
    <m/>
    <s v=""/>
    <x v="0"/>
  </r>
  <r>
    <m/>
    <m/>
    <x v="0"/>
    <m/>
    <m/>
    <m/>
    <x v="0"/>
    <x v="0"/>
    <m/>
    <s v=""/>
    <x v="0"/>
  </r>
  <r>
    <m/>
    <m/>
    <x v="0"/>
    <m/>
    <m/>
    <m/>
    <x v="0"/>
    <x v="0"/>
    <m/>
    <s v=""/>
    <x v="0"/>
  </r>
  <r>
    <m/>
    <m/>
    <x v="0"/>
    <m/>
    <m/>
    <m/>
    <x v="0"/>
    <x v="0"/>
    <m/>
    <s v=""/>
    <x v="0"/>
  </r>
  <r>
    <m/>
    <m/>
    <x v="0"/>
    <m/>
    <m/>
    <m/>
    <x v="0"/>
    <x v="0"/>
    <m/>
    <s v=""/>
    <x v="0"/>
  </r>
  <r>
    <m/>
    <m/>
    <x v="0"/>
    <m/>
    <m/>
    <m/>
    <x v="0"/>
    <x v="0"/>
    <m/>
    <s v=""/>
    <x v="0"/>
  </r>
  <r>
    <m/>
    <m/>
    <x v="0"/>
    <m/>
    <m/>
    <m/>
    <x v="0"/>
    <x v="0"/>
    <m/>
    <s v=""/>
    <x v="0"/>
  </r>
  <r>
    <m/>
    <m/>
    <x v="0"/>
    <m/>
    <m/>
    <m/>
    <x v="0"/>
    <x v="0"/>
    <m/>
    <s v=""/>
    <x v="0"/>
  </r>
  <r>
    <m/>
    <m/>
    <x v="0"/>
    <m/>
    <m/>
    <m/>
    <x v="0"/>
    <x v="0"/>
    <m/>
    <s v=""/>
    <x v="0"/>
  </r>
  <r>
    <m/>
    <m/>
    <x v="0"/>
    <m/>
    <m/>
    <m/>
    <x v="0"/>
    <x v="0"/>
    <m/>
    <s v=""/>
    <x v="0"/>
  </r>
  <r>
    <m/>
    <m/>
    <x v="0"/>
    <m/>
    <m/>
    <m/>
    <x v="0"/>
    <x v="0"/>
    <m/>
    <s v=""/>
    <x v="0"/>
  </r>
  <r>
    <m/>
    <m/>
    <x v="0"/>
    <m/>
    <m/>
    <m/>
    <x v="0"/>
    <x v="0"/>
    <m/>
    <s v=""/>
    <x v="0"/>
  </r>
  <r>
    <m/>
    <m/>
    <x v="0"/>
    <m/>
    <m/>
    <m/>
    <x v="0"/>
    <x v="0"/>
    <m/>
    <s v=""/>
    <x v="0"/>
  </r>
  <r>
    <m/>
    <m/>
    <x v="0"/>
    <m/>
    <m/>
    <m/>
    <x v="0"/>
    <x v="0"/>
    <m/>
    <s v=""/>
    <x v="0"/>
  </r>
  <r>
    <m/>
    <m/>
    <x v="0"/>
    <m/>
    <m/>
    <m/>
    <x v="0"/>
    <x v="0"/>
    <m/>
    <s v=""/>
    <x v="0"/>
  </r>
  <r>
    <m/>
    <m/>
    <x v="0"/>
    <m/>
    <m/>
    <m/>
    <x v="0"/>
    <x v="0"/>
    <m/>
    <s v=""/>
    <x v="0"/>
  </r>
  <r>
    <m/>
    <m/>
    <x v="0"/>
    <m/>
    <m/>
    <m/>
    <x v="0"/>
    <x v="0"/>
    <m/>
    <s v=""/>
    <x v="0"/>
  </r>
  <r>
    <m/>
    <m/>
    <x v="0"/>
    <m/>
    <m/>
    <m/>
    <x v="0"/>
    <x v="0"/>
    <m/>
    <s v=""/>
    <x v="0"/>
  </r>
  <r>
    <m/>
    <m/>
    <x v="0"/>
    <m/>
    <m/>
    <m/>
    <x v="0"/>
    <x v="0"/>
    <m/>
    <s v=""/>
    <x v="0"/>
  </r>
  <r>
    <m/>
    <m/>
    <x v="0"/>
    <m/>
    <m/>
    <m/>
    <x v="0"/>
    <x v="0"/>
    <m/>
    <s v=""/>
    <x v="0"/>
  </r>
  <r>
    <m/>
    <m/>
    <x v="0"/>
    <m/>
    <m/>
    <m/>
    <x v="0"/>
    <x v="0"/>
    <m/>
    <s v=""/>
    <x v="0"/>
  </r>
  <r>
    <m/>
    <m/>
    <x v="0"/>
    <m/>
    <m/>
    <m/>
    <x v="0"/>
    <x v="0"/>
    <m/>
    <s v=""/>
    <x v="0"/>
  </r>
  <r>
    <m/>
    <m/>
    <x v="0"/>
    <m/>
    <m/>
    <m/>
    <x v="0"/>
    <x v="0"/>
    <m/>
    <s v=""/>
    <x v="0"/>
  </r>
  <r>
    <m/>
    <m/>
    <x v="0"/>
    <m/>
    <m/>
    <m/>
    <x v="0"/>
    <x v="0"/>
    <m/>
    <s v=""/>
    <x v="0"/>
  </r>
  <r>
    <m/>
    <m/>
    <x v="0"/>
    <m/>
    <m/>
    <m/>
    <x v="0"/>
    <x v="0"/>
    <m/>
    <s v=""/>
    <x v="0"/>
  </r>
  <r>
    <m/>
    <m/>
    <x v="0"/>
    <m/>
    <m/>
    <m/>
    <x v="0"/>
    <x v="0"/>
    <m/>
    <s v=""/>
    <x v="0"/>
  </r>
  <r>
    <m/>
    <m/>
    <x v="0"/>
    <m/>
    <m/>
    <m/>
    <x v="0"/>
    <x v="0"/>
    <m/>
    <s v=""/>
    <x v="0"/>
  </r>
  <r>
    <m/>
    <m/>
    <x v="0"/>
    <m/>
    <m/>
    <m/>
    <x v="0"/>
    <x v="0"/>
    <m/>
    <s v=""/>
    <x v="0"/>
  </r>
  <r>
    <m/>
    <m/>
    <x v="0"/>
    <m/>
    <m/>
    <m/>
    <x v="0"/>
    <x v="0"/>
    <m/>
    <s v=""/>
    <x v="0"/>
  </r>
  <r>
    <m/>
    <m/>
    <x v="0"/>
    <m/>
    <m/>
    <m/>
    <x v="0"/>
    <x v="0"/>
    <m/>
    <s v=""/>
    <x v="0"/>
  </r>
  <r>
    <m/>
    <m/>
    <x v="0"/>
    <m/>
    <m/>
    <m/>
    <x v="0"/>
    <x v="0"/>
    <m/>
    <s v=""/>
    <x v="0"/>
  </r>
  <r>
    <m/>
    <m/>
    <x v="0"/>
    <m/>
    <m/>
    <m/>
    <x v="0"/>
    <x v="0"/>
    <m/>
    <s v=""/>
    <x v="0"/>
  </r>
  <r>
    <m/>
    <m/>
    <x v="0"/>
    <m/>
    <m/>
    <m/>
    <x v="0"/>
    <x v="0"/>
    <m/>
    <s v=""/>
    <x v="0"/>
  </r>
  <r>
    <m/>
    <m/>
    <x v="0"/>
    <m/>
    <m/>
    <m/>
    <x v="0"/>
    <x v="0"/>
    <m/>
    <s v=""/>
    <x v="0"/>
  </r>
  <r>
    <m/>
    <m/>
    <x v="0"/>
    <m/>
    <m/>
    <m/>
    <x v="0"/>
    <x v="0"/>
    <m/>
    <s v=""/>
    <x v="0"/>
  </r>
  <r>
    <m/>
    <m/>
    <x v="0"/>
    <m/>
    <m/>
    <m/>
    <x v="0"/>
    <x v="0"/>
    <m/>
    <s v=""/>
    <x v="0"/>
  </r>
  <r>
    <m/>
    <m/>
    <x v="0"/>
    <m/>
    <m/>
    <m/>
    <x v="0"/>
    <x v="0"/>
    <m/>
    <s v=""/>
    <x v="0"/>
  </r>
  <r>
    <m/>
    <m/>
    <x v="0"/>
    <m/>
    <m/>
    <m/>
    <x v="0"/>
    <x v="0"/>
    <m/>
    <s v=""/>
    <x v="0"/>
  </r>
  <r>
    <m/>
    <m/>
    <x v="0"/>
    <m/>
    <m/>
    <m/>
    <x v="0"/>
    <x v="0"/>
    <m/>
    <s v=""/>
    <x v="0"/>
  </r>
  <r>
    <m/>
    <m/>
    <x v="0"/>
    <m/>
    <m/>
    <m/>
    <x v="0"/>
    <x v="0"/>
    <m/>
    <s v=""/>
    <x v="0"/>
  </r>
  <r>
    <m/>
    <m/>
    <x v="0"/>
    <m/>
    <m/>
    <m/>
    <x v="0"/>
    <x v="0"/>
    <m/>
    <s v=""/>
    <x v="0"/>
  </r>
  <r>
    <m/>
    <m/>
    <x v="0"/>
    <m/>
    <m/>
    <m/>
    <x v="0"/>
    <x v="0"/>
    <m/>
    <s v=""/>
    <x v="0"/>
  </r>
  <r>
    <m/>
    <m/>
    <x v="0"/>
    <m/>
    <m/>
    <m/>
    <x v="0"/>
    <x v="0"/>
    <m/>
    <s v=""/>
    <x v="0"/>
  </r>
  <r>
    <m/>
    <m/>
    <x v="0"/>
    <m/>
    <m/>
    <m/>
    <x v="0"/>
    <x v="0"/>
    <m/>
    <s v=""/>
    <x v="0"/>
  </r>
  <r>
    <m/>
    <m/>
    <x v="0"/>
    <m/>
    <m/>
    <m/>
    <x v="0"/>
    <x v="0"/>
    <m/>
    <s v=""/>
    <x v="0"/>
  </r>
  <r>
    <m/>
    <m/>
    <x v="0"/>
    <m/>
    <m/>
    <m/>
    <x v="0"/>
    <x v="0"/>
    <m/>
    <s v=""/>
    <x v="0"/>
  </r>
  <r>
    <m/>
    <m/>
    <x v="0"/>
    <m/>
    <m/>
    <m/>
    <x v="0"/>
    <x v="0"/>
    <m/>
    <s v=""/>
    <x v="0"/>
  </r>
  <r>
    <m/>
    <m/>
    <x v="0"/>
    <m/>
    <m/>
    <m/>
    <x v="0"/>
    <x v="0"/>
    <m/>
    <s v=""/>
    <x v="0"/>
  </r>
  <r>
    <m/>
    <m/>
    <x v="0"/>
    <m/>
    <m/>
    <m/>
    <x v="0"/>
    <x v="0"/>
    <m/>
    <s v=""/>
    <x v="0"/>
  </r>
  <r>
    <m/>
    <m/>
    <x v="0"/>
    <m/>
    <m/>
    <m/>
    <x v="0"/>
    <x v="0"/>
    <m/>
    <s v=""/>
    <x v="0"/>
  </r>
  <r>
    <m/>
    <m/>
    <x v="0"/>
    <m/>
    <m/>
    <m/>
    <x v="0"/>
    <x v="0"/>
    <m/>
    <s v=""/>
    <x v="0"/>
  </r>
  <r>
    <m/>
    <m/>
    <x v="0"/>
    <m/>
    <m/>
    <m/>
    <x v="0"/>
    <x v="0"/>
    <m/>
    <s v=""/>
    <x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400-000000000000}" name="Pivot-taulukko1" cacheId="26" dataOnRows="1" applyNumberFormats="0" applyBorderFormats="0" applyFontFormats="0" applyPatternFormats="0" applyAlignmentFormats="0" applyWidthHeightFormats="1" dataCaption="Tiedot" updatedVersion="5" showMemberPropertyTips="0" useAutoFormatting="1" itemPrintTitles="1" createdVersion="1" indent="0" compact="0" compactData="0" gridDropZones="1">
  <location ref="A3:D7" firstHeaderRow="1" firstDataRow="3" firstDataCol="2"/>
  <pivotFields count="11">
    <pivotField compact="0" outline="0" subtotalTop="0" showAll="0" includeNewItemsInFilter="1"/>
    <pivotField compact="0" outline="0" subtotalTop="0" showAll="0" includeNewItemsInFilter="1"/>
    <pivotField axis="axisRow" compact="0" outline="0" subtotalTop="0" showAll="0" includeNewItemsInFilter="1" defaultSubtotal="0">
      <items count="1">
        <item x="0"/>
      </items>
    </pivotField>
    <pivotField compact="0" outline="0" subtotalTop="0" showAll="0" includeNewItemsInFilter="1"/>
    <pivotField compact="0" outline="0" subtotalTop="0" showAll="0" includeNewItemsInFilter="1"/>
    <pivotField dataField="1" compact="0" outline="0" subtotalTop="0" showAll="0" includeNewItemsInFilter="1"/>
    <pivotField axis="axisCol" compact="0" outline="0" subtotalTop="0" showAll="0" includeNewItemsInFilter="1">
      <items count="2">
        <item x="0"/>
        <item t="default"/>
      </items>
    </pivotField>
    <pivotField axis="axisCol" compact="0" outline="0" subtotalTop="0" showAll="0" includeNewItemsInFilter="1" defaultSubtotal="0">
      <items count="1">
        <item x="0"/>
      </items>
    </pivotField>
    <pivotField compact="0" outline="0" subtotalTop="0" showAll="0" includeNewItemsInFilter="1"/>
    <pivotField compact="0" outline="0" subtotalTop="0" showAll="0" includeNewItemsInFilter="1"/>
    <pivotField axis="axisRow" compact="0" outline="0" subtotalTop="0" showAll="0" includeNewItemsInFilter="1">
      <items count="2">
        <item x="0"/>
        <item t="default"/>
      </items>
    </pivotField>
  </pivotFields>
  <rowFields count="2">
    <field x="2"/>
    <field x="10"/>
  </rowFields>
  <rowItems count="2">
    <i>
      <x/>
      <x/>
    </i>
    <i t="grand">
      <x/>
    </i>
  </rowItems>
  <colFields count="2">
    <field x="7"/>
    <field x="6"/>
  </colFields>
  <colItems count="2">
    <i>
      <x/>
      <x/>
    </i>
    <i t="grand">
      <x/>
    </i>
  </colItems>
  <dataFields count="1">
    <dataField name="Summa  / Määrä " fld="5" baseField="10" baseItem="1" numFmtId="3"/>
  </dataField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te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www.ruokavirasto.fi/globalassets/yritykset/rehuala/rekisterit/rekey183.pdf" TargetMode="External"/><Relationship Id="rId1" Type="http://schemas.openxmlformats.org/officeDocument/2006/relationships/hyperlink" Target="mailto:rehu.ilmoitukset@ruokavirasto.fi" TargetMode="External"/></Relationships>
</file>

<file path=xl/worksheets/_rels/sheet5.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51"/>
  <sheetViews>
    <sheetView tabSelected="1" workbookViewId="0">
      <selection activeCell="D4" sqref="D4"/>
    </sheetView>
  </sheetViews>
  <sheetFormatPr defaultColWidth="9.1796875" defaultRowHeight="14.5" x14ac:dyDescent="0.35"/>
  <cols>
    <col min="1" max="3" width="9.1796875" style="7"/>
    <col min="4" max="8" width="12.7265625" style="7" customWidth="1"/>
    <col min="9" max="9" width="17.453125" style="7" customWidth="1"/>
    <col min="10" max="259" width="9.1796875" style="7"/>
    <col min="260" max="264" width="12.7265625" style="7" customWidth="1"/>
    <col min="265" max="265" width="17.453125" style="7" customWidth="1"/>
    <col min="266" max="515" width="9.1796875" style="7"/>
    <col min="516" max="520" width="12.7265625" style="7" customWidth="1"/>
    <col min="521" max="521" width="17.453125" style="7" customWidth="1"/>
    <col min="522" max="771" width="9.1796875" style="7"/>
    <col min="772" max="776" width="12.7265625" style="7" customWidth="1"/>
    <col min="777" max="777" width="17.453125" style="7" customWidth="1"/>
    <col min="778" max="1027" width="9.1796875" style="7"/>
    <col min="1028" max="1032" width="12.7265625" style="7" customWidth="1"/>
    <col min="1033" max="1033" width="17.453125" style="7" customWidth="1"/>
    <col min="1034" max="1283" width="9.1796875" style="7"/>
    <col min="1284" max="1288" width="12.7265625" style="7" customWidth="1"/>
    <col min="1289" max="1289" width="17.453125" style="7" customWidth="1"/>
    <col min="1290" max="1539" width="9.1796875" style="7"/>
    <col min="1540" max="1544" width="12.7265625" style="7" customWidth="1"/>
    <col min="1545" max="1545" width="17.453125" style="7" customWidth="1"/>
    <col min="1546" max="1795" width="9.1796875" style="7"/>
    <col min="1796" max="1800" width="12.7265625" style="7" customWidth="1"/>
    <col min="1801" max="1801" width="17.453125" style="7" customWidth="1"/>
    <col min="1802" max="2051" width="9.1796875" style="7"/>
    <col min="2052" max="2056" width="12.7265625" style="7" customWidth="1"/>
    <col min="2057" max="2057" width="17.453125" style="7" customWidth="1"/>
    <col min="2058" max="2307" width="9.1796875" style="7"/>
    <col min="2308" max="2312" width="12.7265625" style="7" customWidth="1"/>
    <col min="2313" max="2313" width="17.453125" style="7" customWidth="1"/>
    <col min="2314" max="2563" width="9.1796875" style="7"/>
    <col min="2564" max="2568" width="12.7265625" style="7" customWidth="1"/>
    <col min="2569" max="2569" width="17.453125" style="7" customWidth="1"/>
    <col min="2570" max="2819" width="9.1796875" style="7"/>
    <col min="2820" max="2824" width="12.7265625" style="7" customWidth="1"/>
    <col min="2825" max="2825" width="17.453125" style="7" customWidth="1"/>
    <col min="2826" max="3075" width="9.1796875" style="7"/>
    <col min="3076" max="3080" width="12.7265625" style="7" customWidth="1"/>
    <col min="3081" max="3081" width="17.453125" style="7" customWidth="1"/>
    <col min="3082" max="3331" width="9.1796875" style="7"/>
    <col min="3332" max="3336" width="12.7265625" style="7" customWidth="1"/>
    <col min="3337" max="3337" width="17.453125" style="7" customWidth="1"/>
    <col min="3338" max="3587" width="9.1796875" style="7"/>
    <col min="3588" max="3592" width="12.7265625" style="7" customWidth="1"/>
    <col min="3593" max="3593" width="17.453125" style="7" customWidth="1"/>
    <col min="3594" max="3843" width="9.1796875" style="7"/>
    <col min="3844" max="3848" width="12.7265625" style="7" customWidth="1"/>
    <col min="3849" max="3849" width="17.453125" style="7" customWidth="1"/>
    <col min="3850" max="4099" width="9.1796875" style="7"/>
    <col min="4100" max="4104" width="12.7265625" style="7" customWidth="1"/>
    <col min="4105" max="4105" width="17.453125" style="7" customWidth="1"/>
    <col min="4106" max="4355" width="9.1796875" style="7"/>
    <col min="4356" max="4360" width="12.7265625" style="7" customWidth="1"/>
    <col min="4361" max="4361" width="17.453125" style="7" customWidth="1"/>
    <col min="4362" max="4611" width="9.1796875" style="7"/>
    <col min="4612" max="4616" width="12.7265625" style="7" customWidth="1"/>
    <col min="4617" max="4617" width="17.453125" style="7" customWidth="1"/>
    <col min="4618" max="4867" width="9.1796875" style="7"/>
    <col min="4868" max="4872" width="12.7265625" style="7" customWidth="1"/>
    <col min="4873" max="4873" width="17.453125" style="7" customWidth="1"/>
    <col min="4874" max="5123" width="9.1796875" style="7"/>
    <col min="5124" max="5128" width="12.7265625" style="7" customWidth="1"/>
    <col min="5129" max="5129" width="17.453125" style="7" customWidth="1"/>
    <col min="5130" max="5379" width="9.1796875" style="7"/>
    <col min="5380" max="5384" width="12.7265625" style="7" customWidth="1"/>
    <col min="5385" max="5385" width="17.453125" style="7" customWidth="1"/>
    <col min="5386" max="5635" width="9.1796875" style="7"/>
    <col min="5636" max="5640" width="12.7265625" style="7" customWidth="1"/>
    <col min="5641" max="5641" width="17.453125" style="7" customWidth="1"/>
    <col min="5642" max="5891" width="9.1796875" style="7"/>
    <col min="5892" max="5896" width="12.7265625" style="7" customWidth="1"/>
    <col min="5897" max="5897" width="17.453125" style="7" customWidth="1"/>
    <col min="5898" max="6147" width="9.1796875" style="7"/>
    <col min="6148" max="6152" width="12.7265625" style="7" customWidth="1"/>
    <col min="6153" max="6153" width="17.453125" style="7" customWidth="1"/>
    <col min="6154" max="6403" width="9.1796875" style="7"/>
    <col min="6404" max="6408" width="12.7265625" style="7" customWidth="1"/>
    <col min="6409" max="6409" width="17.453125" style="7" customWidth="1"/>
    <col min="6410" max="6659" width="9.1796875" style="7"/>
    <col min="6660" max="6664" width="12.7265625" style="7" customWidth="1"/>
    <col min="6665" max="6665" width="17.453125" style="7" customWidth="1"/>
    <col min="6666" max="6915" width="9.1796875" style="7"/>
    <col min="6916" max="6920" width="12.7265625" style="7" customWidth="1"/>
    <col min="6921" max="6921" width="17.453125" style="7" customWidth="1"/>
    <col min="6922" max="7171" width="9.1796875" style="7"/>
    <col min="7172" max="7176" width="12.7265625" style="7" customWidth="1"/>
    <col min="7177" max="7177" width="17.453125" style="7" customWidth="1"/>
    <col min="7178" max="7427" width="9.1796875" style="7"/>
    <col min="7428" max="7432" width="12.7265625" style="7" customWidth="1"/>
    <col min="7433" max="7433" width="17.453125" style="7" customWidth="1"/>
    <col min="7434" max="7683" width="9.1796875" style="7"/>
    <col min="7684" max="7688" width="12.7265625" style="7" customWidth="1"/>
    <col min="7689" max="7689" width="17.453125" style="7" customWidth="1"/>
    <col min="7690" max="7939" width="9.1796875" style="7"/>
    <col min="7940" max="7944" width="12.7265625" style="7" customWidth="1"/>
    <col min="7945" max="7945" width="17.453125" style="7" customWidth="1"/>
    <col min="7946" max="8195" width="9.1796875" style="7"/>
    <col min="8196" max="8200" width="12.7265625" style="7" customWidth="1"/>
    <col min="8201" max="8201" width="17.453125" style="7" customWidth="1"/>
    <col min="8202" max="8451" width="9.1796875" style="7"/>
    <col min="8452" max="8456" width="12.7265625" style="7" customWidth="1"/>
    <col min="8457" max="8457" width="17.453125" style="7" customWidth="1"/>
    <col min="8458" max="8707" width="9.1796875" style="7"/>
    <col min="8708" max="8712" width="12.7265625" style="7" customWidth="1"/>
    <col min="8713" max="8713" width="17.453125" style="7" customWidth="1"/>
    <col min="8714" max="8963" width="9.1796875" style="7"/>
    <col min="8964" max="8968" width="12.7265625" style="7" customWidth="1"/>
    <col min="8969" max="8969" width="17.453125" style="7" customWidth="1"/>
    <col min="8970" max="9219" width="9.1796875" style="7"/>
    <col min="9220" max="9224" width="12.7265625" style="7" customWidth="1"/>
    <col min="9225" max="9225" width="17.453125" style="7" customWidth="1"/>
    <col min="9226" max="9475" width="9.1796875" style="7"/>
    <col min="9476" max="9480" width="12.7265625" style="7" customWidth="1"/>
    <col min="9481" max="9481" width="17.453125" style="7" customWidth="1"/>
    <col min="9482" max="9731" width="9.1796875" style="7"/>
    <col min="9732" max="9736" width="12.7265625" style="7" customWidth="1"/>
    <col min="9737" max="9737" width="17.453125" style="7" customWidth="1"/>
    <col min="9738" max="9987" width="9.1796875" style="7"/>
    <col min="9988" max="9992" width="12.7265625" style="7" customWidth="1"/>
    <col min="9993" max="9993" width="17.453125" style="7" customWidth="1"/>
    <col min="9994" max="10243" width="9.1796875" style="7"/>
    <col min="10244" max="10248" width="12.7265625" style="7" customWidth="1"/>
    <col min="10249" max="10249" width="17.453125" style="7" customWidth="1"/>
    <col min="10250" max="10499" width="9.1796875" style="7"/>
    <col min="10500" max="10504" width="12.7265625" style="7" customWidth="1"/>
    <col min="10505" max="10505" width="17.453125" style="7" customWidth="1"/>
    <col min="10506" max="10755" width="9.1796875" style="7"/>
    <col min="10756" max="10760" width="12.7265625" style="7" customWidth="1"/>
    <col min="10761" max="10761" width="17.453125" style="7" customWidth="1"/>
    <col min="10762" max="11011" width="9.1796875" style="7"/>
    <col min="11012" max="11016" width="12.7265625" style="7" customWidth="1"/>
    <col min="11017" max="11017" width="17.453125" style="7" customWidth="1"/>
    <col min="11018" max="11267" width="9.1796875" style="7"/>
    <col min="11268" max="11272" width="12.7265625" style="7" customWidth="1"/>
    <col min="11273" max="11273" width="17.453125" style="7" customWidth="1"/>
    <col min="11274" max="11523" width="9.1796875" style="7"/>
    <col min="11524" max="11528" width="12.7265625" style="7" customWidth="1"/>
    <col min="11529" max="11529" width="17.453125" style="7" customWidth="1"/>
    <col min="11530" max="11779" width="9.1796875" style="7"/>
    <col min="11780" max="11784" width="12.7265625" style="7" customWidth="1"/>
    <col min="11785" max="11785" width="17.453125" style="7" customWidth="1"/>
    <col min="11786" max="12035" width="9.1796875" style="7"/>
    <col min="12036" max="12040" width="12.7265625" style="7" customWidth="1"/>
    <col min="12041" max="12041" width="17.453125" style="7" customWidth="1"/>
    <col min="12042" max="12291" width="9.1796875" style="7"/>
    <col min="12292" max="12296" width="12.7265625" style="7" customWidth="1"/>
    <col min="12297" max="12297" width="17.453125" style="7" customWidth="1"/>
    <col min="12298" max="12547" width="9.1796875" style="7"/>
    <col min="12548" max="12552" width="12.7265625" style="7" customWidth="1"/>
    <col min="12553" max="12553" width="17.453125" style="7" customWidth="1"/>
    <col min="12554" max="12803" width="9.1796875" style="7"/>
    <col min="12804" max="12808" width="12.7265625" style="7" customWidth="1"/>
    <col min="12809" max="12809" width="17.453125" style="7" customWidth="1"/>
    <col min="12810" max="13059" width="9.1796875" style="7"/>
    <col min="13060" max="13064" width="12.7265625" style="7" customWidth="1"/>
    <col min="13065" max="13065" width="17.453125" style="7" customWidth="1"/>
    <col min="13066" max="13315" width="9.1796875" style="7"/>
    <col min="13316" max="13320" width="12.7265625" style="7" customWidth="1"/>
    <col min="13321" max="13321" width="17.453125" style="7" customWidth="1"/>
    <col min="13322" max="13571" width="9.1796875" style="7"/>
    <col min="13572" max="13576" width="12.7265625" style="7" customWidth="1"/>
    <col min="13577" max="13577" width="17.453125" style="7" customWidth="1"/>
    <col min="13578" max="13827" width="9.1796875" style="7"/>
    <col min="13828" max="13832" width="12.7265625" style="7" customWidth="1"/>
    <col min="13833" max="13833" width="17.453125" style="7" customWidth="1"/>
    <col min="13834" max="14083" width="9.1796875" style="7"/>
    <col min="14084" max="14088" width="12.7265625" style="7" customWidth="1"/>
    <col min="14089" max="14089" width="17.453125" style="7" customWidth="1"/>
    <col min="14090" max="14339" width="9.1796875" style="7"/>
    <col min="14340" max="14344" width="12.7265625" style="7" customWidth="1"/>
    <col min="14345" max="14345" width="17.453125" style="7" customWidth="1"/>
    <col min="14346" max="14595" width="9.1796875" style="7"/>
    <col min="14596" max="14600" width="12.7265625" style="7" customWidth="1"/>
    <col min="14601" max="14601" width="17.453125" style="7" customWidth="1"/>
    <col min="14602" max="14851" width="9.1796875" style="7"/>
    <col min="14852" max="14856" width="12.7265625" style="7" customWidth="1"/>
    <col min="14857" max="14857" width="17.453125" style="7" customWidth="1"/>
    <col min="14858" max="15107" width="9.1796875" style="7"/>
    <col min="15108" max="15112" width="12.7265625" style="7" customWidth="1"/>
    <col min="15113" max="15113" width="17.453125" style="7" customWidth="1"/>
    <col min="15114" max="15363" width="9.1796875" style="7"/>
    <col min="15364" max="15368" width="12.7265625" style="7" customWidth="1"/>
    <col min="15369" max="15369" width="17.453125" style="7" customWidth="1"/>
    <col min="15370" max="15619" width="9.1796875" style="7"/>
    <col min="15620" max="15624" width="12.7265625" style="7" customWidth="1"/>
    <col min="15625" max="15625" width="17.453125" style="7" customWidth="1"/>
    <col min="15626" max="15875" width="9.1796875" style="7"/>
    <col min="15876" max="15880" width="12.7265625" style="7" customWidth="1"/>
    <col min="15881" max="15881" width="17.453125" style="7" customWidth="1"/>
    <col min="15882" max="16131" width="9.1796875" style="7"/>
    <col min="16132" max="16136" width="12.7265625" style="7" customWidth="1"/>
    <col min="16137" max="16137" width="17.453125" style="7" customWidth="1"/>
    <col min="16138" max="16384" width="9.1796875" style="7"/>
  </cols>
  <sheetData>
    <row r="1" spans="1:9" s="2" customFormat="1" ht="14.25" customHeight="1" x14ac:dyDescent="0.25">
      <c r="A1" s="1" t="s">
        <v>517</v>
      </c>
      <c r="I1" s="3"/>
    </row>
    <row r="2" spans="1:9" s="5" customFormat="1" ht="38.25" customHeight="1" x14ac:dyDescent="0.25">
      <c r="A2" s="134" t="s">
        <v>0</v>
      </c>
      <c r="B2" s="135"/>
      <c r="C2" s="135"/>
      <c r="D2" s="135"/>
      <c r="E2" s="135"/>
      <c r="F2" s="135"/>
      <c r="G2" s="135"/>
      <c r="H2" s="136"/>
      <c r="I2" s="4" t="s">
        <v>1</v>
      </c>
    </row>
    <row r="3" spans="1:9" s="5" customFormat="1" ht="48" customHeight="1" x14ac:dyDescent="0.25">
      <c r="A3" s="137" t="s">
        <v>2</v>
      </c>
      <c r="B3" s="138"/>
      <c r="C3" s="138"/>
      <c r="D3" s="138"/>
      <c r="E3" s="138"/>
      <c r="F3" s="138"/>
      <c r="G3" s="138"/>
      <c r="H3" s="138"/>
      <c r="I3" s="139"/>
    </row>
    <row r="4" spans="1:9" s="6" customFormat="1" ht="23.25" customHeight="1" x14ac:dyDescent="0.35">
      <c r="A4" s="140" t="s">
        <v>3</v>
      </c>
      <c r="B4" s="141"/>
      <c r="C4" s="142"/>
      <c r="D4" s="133"/>
      <c r="E4" s="122"/>
      <c r="F4" s="122"/>
      <c r="G4" s="122"/>
      <c r="H4" s="122"/>
      <c r="I4" s="123"/>
    </row>
    <row r="5" spans="1:9" s="6" customFormat="1" ht="23.25" customHeight="1" x14ac:dyDescent="0.35">
      <c r="A5" s="140" t="s">
        <v>515</v>
      </c>
      <c r="B5" s="141"/>
      <c r="C5" s="142"/>
      <c r="D5" s="133"/>
      <c r="E5" s="125"/>
      <c r="F5" s="125"/>
      <c r="G5" s="125"/>
      <c r="H5" s="125"/>
      <c r="I5" s="126"/>
    </row>
    <row r="6" spans="1:9" s="6" customFormat="1" ht="23.25" customHeight="1" x14ac:dyDescent="0.35">
      <c r="A6" s="140" t="s">
        <v>516</v>
      </c>
      <c r="B6" s="141"/>
      <c r="C6" s="142"/>
      <c r="D6" s="133"/>
      <c r="E6" s="125"/>
      <c r="F6" s="125"/>
      <c r="G6" s="125"/>
      <c r="H6" s="125"/>
      <c r="I6" s="126"/>
    </row>
    <row r="7" spans="1:9" s="6" customFormat="1" ht="23.25" customHeight="1" x14ac:dyDescent="0.35">
      <c r="A7" s="140" t="s">
        <v>4</v>
      </c>
      <c r="B7" s="141"/>
      <c r="C7" s="142"/>
      <c r="D7" s="124"/>
      <c r="E7" s="125"/>
      <c r="F7" s="125"/>
      <c r="G7" s="125"/>
      <c r="H7" s="125"/>
      <c r="I7" s="126"/>
    </row>
    <row r="8" spans="1:9" s="6" customFormat="1" ht="23.25" customHeight="1" x14ac:dyDescent="0.35">
      <c r="A8" s="140" t="s">
        <v>5</v>
      </c>
      <c r="B8" s="141"/>
      <c r="C8" s="142"/>
      <c r="D8" s="127"/>
      <c r="E8" s="128"/>
      <c r="F8" s="128"/>
      <c r="G8" s="128"/>
      <c r="H8" s="128"/>
      <c r="I8" s="129"/>
    </row>
    <row r="10" spans="1:9" s="11" customFormat="1" ht="18" customHeight="1" x14ac:dyDescent="0.3">
      <c r="A10" s="8" t="s">
        <v>6</v>
      </c>
      <c r="B10" s="9"/>
      <c r="C10" s="10"/>
      <c r="D10" s="10"/>
      <c r="E10" s="10"/>
      <c r="F10" s="10"/>
      <c r="G10" s="9"/>
    </row>
    <row r="11" spans="1:9" s="11" customFormat="1" ht="14.25" customHeight="1" x14ac:dyDescent="0.3">
      <c r="A11" s="8"/>
      <c r="B11" s="9"/>
      <c r="C11" s="10"/>
      <c r="D11" s="10"/>
      <c r="E11" s="10"/>
      <c r="F11" s="10"/>
      <c r="G11" s="9"/>
    </row>
    <row r="12" spans="1:9" s="15" customFormat="1" ht="14.25" customHeight="1" x14ac:dyDescent="0.3">
      <c r="A12" s="12" t="s">
        <v>7</v>
      </c>
      <c r="B12" s="13"/>
      <c r="C12" s="13"/>
      <c r="D12" s="13"/>
      <c r="E12" s="13"/>
      <c r="F12" s="13"/>
      <c r="G12" s="13"/>
      <c r="H12" s="14"/>
      <c r="I12" s="14"/>
    </row>
    <row r="13" spans="1:9" s="5" customFormat="1" ht="14.25" customHeight="1" x14ac:dyDescent="0.25">
      <c r="A13" s="144" t="s">
        <v>8</v>
      </c>
      <c r="B13" s="144"/>
      <c r="C13" s="144"/>
      <c r="D13" s="144"/>
      <c r="E13" s="144"/>
      <c r="F13" s="144"/>
      <c r="G13" s="144"/>
      <c r="H13" s="16" t="s">
        <v>9</v>
      </c>
      <c r="I13" s="17"/>
    </row>
    <row r="14" spans="1:9" s="5" customFormat="1" ht="14.25" customHeight="1" x14ac:dyDescent="0.25">
      <c r="A14" s="145" t="s">
        <v>502</v>
      </c>
      <c r="B14" s="144"/>
      <c r="C14" s="144"/>
      <c r="D14" s="144"/>
      <c r="E14" s="144"/>
      <c r="F14" s="144"/>
      <c r="G14" s="144"/>
      <c r="H14" s="144"/>
      <c r="I14" s="144"/>
    </row>
    <row r="15" spans="1:9" s="5" customFormat="1" ht="14.25" customHeight="1" x14ac:dyDescent="0.25">
      <c r="A15" s="18"/>
      <c r="B15" s="18"/>
      <c r="C15" s="18"/>
      <c r="D15" s="18"/>
      <c r="E15" s="18"/>
      <c r="F15" s="18"/>
      <c r="G15" s="18"/>
      <c r="H15" s="18"/>
      <c r="I15" s="18"/>
    </row>
    <row r="16" spans="1:9" s="21" customFormat="1" ht="14.25" customHeight="1" x14ac:dyDescent="0.35">
      <c r="A16" s="19" t="s">
        <v>10</v>
      </c>
      <c r="B16" s="20"/>
      <c r="C16" s="20"/>
      <c r="D16" s="20"/>
      <c r="E16" s="20"/>
      <c r="F16" s="20"/>
      <c r="G16" s="20"/>
      <c r="H16" s="20"/>
      <c r="I16" s="20"/>
    </row>
    <row r="17" spans="1:9" s="5" customFormat="1" ht="12.75" customHeight="1" x14ac:dyDescent="0.25"/>
    <row r="18" spans="1:9" s="5" customFormat="1" ht="26.25" customHeight="1" x14ac:dyDescent="0.25">
      <c r="A18" s="143" t="s">
        <v>11</v>
      </c>
      <c r="B18" s="143"/>
      <c r="C18" s="143"/>
      <c r="D18" s="143"/>
      <c r="E18" s="143"/>
      <c r="F18" s="143"/>
      <c r="G18" s="143"/>
      <c r="H18" s="143"/>
      <c r="I18" s="143"/>
    </row>
    <row r="19" spans="1:9" s="5" customFormat="1" ht="12.75" customHeight="1" x14ac:dyDescent="0.25"/>
    <row r="20" spans="1:9" s="5" customFormat="1" ht="12.75" customHeight="1" x14ac:dyDescent="0.3">
      <c r="A20" s="22" t="s">
        <v>12</v>
      </c>
      <c r="F20" s="23" t="s">
        <v>13</v>
      </c>
    </row>
    <row r="21" spans="1:9" s="5" customFormat="1" ht="12.75" customHeight="1" x14ac:dyDescent="0.25">
      <c r="A21" s="24" t="s">
        <v>14</v>
      </c>
    </row>
    <row r="22" spans="1:9" s="5" customFormat="1" ht="12.75" customHeight="1" x14ac:dyDescent="0.25">
      <c r="A22" s="25" t="s">
        <v>15</v>
      </c>
    </row>
    <row r="23" spans="1:9" s="5" customFormat="1" ht="12.75" customHeight="1" x14ac:dyDescent="0.25">
      <c r="A23" s="25"/>
    </row>
    <row r="24" spans="1:9" s="5" customFormat="1" ht="12.75" customHeight="1" x14ac:dyDescent="0.25">
      <c r="A24" s="25"/>
    </row>
    <row r="25" spans="1:9" s="5" customFormat="1" ht="26.25" customHeight="1" x14ac:dyDescent="0.25">
      <c r="A25" s="143" t="s">
        <v>16</v>
      </c>
      <c r="B25" s="146"/>
      <c r="C25" s="146"/>
      <c r="D25" s="146"/>
      <c r="E25" s="146"/>
      <c r="F25" s="146"/>
      <c r="G25" s="146"/>
      <c r="H25" s="146"/>
      <c r="I25" s="146"/>
    </row>
    <row r="26" spans="1:9" s="5" customFormat="1" ht="12.75" customHeight="1" x14ac:dyDescent="0.25">
      <c r="A26" s="26" t="s">
        <v>17</v>
      </c>
    </row>
    <row r="27" spans="1:9" s="5" customFormat="1" ht="12.75" customHeight="1" x14ac:dyDescent="0.25">
      <c r="A27" s="27" t="s">
        <v>18</v>
      </c>
    </row>
    <row r="28" spans="1:9" s="5" customFormat="1" ht="12.75" customHeight="1" x14ac:dyDescent="0.25">
      <c r="A28" s="27" t="s">
        <v>19</v>
      </c>
    </row>
    <row r="29" spans="1:9" s="5" customFormat="1" ht="41.25" customHeight="1" x14ac:dyDescent="0.25">
      <c r="A29" s="147" t="s">
        <v>20</v>
      </c>
      <c r="B29" s="147"/>
      <c r="C29" s="147"/>
      <c r="D29" s="147"/>
      <c r="E29" s="147"/>
      <c r="F29" s="147"/>
      <c r="G29" s="147"/>
      <c r="H29" s="147"/>
      <c r="I29" s="147"/>
    </row>
    <row r="30" spans="1:9" s="5" customFormat="1" ht="12.75" customHeight="1" x14ac:dyDescent="0.25">
      <c r="A30" s="28"/>
      <c r="B30" s="28"/>
      <c r="C30" s="28"/>
      <c r="D30" s="28"/>
      <c r="E30" s="28"/>
      <c r="F30" s="28"/>
      <c r="G30" s="28"/>
      <c r="H30" s="28"/>
      <c r="I30" s="28"/>
    </row>
    <row r="31" spans="1:9" s="5" customFormat="1" ht="12.75" customHeight="1" x14ac:dyDescent="0.25">
      <c r="A31" s="29" t="s">
        <v>21</v>
      </c>
      <c r="B31" s="28"/>
      <c r="C31" s="28"/>
      <c r="D31" s="28"/>
      <c r="E31" s="28"/>
      <c r="F31" s="28"/>
      <c r="G31" s="23" t="s">
        <v>13</v>
      </c>
      <c r="H31" s="28"/>
      <c r="I31" s="28"/>
    </row>
    <row r="32" spans="1:9" s="5" customFormat="1" ht="12.75" customHeight="1" x14ac:dyDescent="0.25">
      <c r="A32" s="27" t="s">
        <v>513</v>
      </c>
      <c r="B32" s="28"/>
      <c r="C32" s="28"/>
      <c r="D32" s="28"/>
      <c r="E32" s="28"/>
      <c r="F32" s="28"/>
      <c r="G32" s="28"/>
      <c r="H32" s="28"/>
      <c r="I32" s="28"/>
    </row>
    <row r="33" spans="1:9" s="5" customFormat="1" ht="29.5" customHeight="1" x14ac:dyDescent="0.25">
      <c r="A33" s="143" t="s">
        <v>22</v>
      </c>
      <c r="B33" s="143"/>
      <c r="C33" s="143"/>
      <c r="D33" s="143"/>
      <c r="E33" s="143"/>
      <c r="F33" s="143"/>
      <c r="G33" s="143"/>
      <c r="H33" s="143"/>
      <c r="I33" s="143"/>
    </row>
    <row r="34" spans="1:9" s="5" customFormat="1" ht="12.75" customHeight="1" x14ac:dyDescent="0.25"/>
    <row r="35" spans="1:9" s="5" customFormat="1" ht="12.75" customHeight="1" x14ac:dyDescent="0.25">
      <c r="A35" s="25" t="s">
        <v>23</v>
      </c>
    </row>
    <row r="36" spans="1:9" s="5" customFormat="1" ht="12.75" customHeight="1" x14ac:dyDescent="0.3">
      <c r="A36" s="22" t="s">
        <v>24</v>
      </c>
    </row>
    <row r="37" spans="1:9" s="5" customFormat="1" ht="37.15" customHeight="1" x14ac:dyDescent="0.25">
      <c r="A37" s="143" t="s">
        <v>25</v>
      </c>
      <c r="B37" s="143"/>
      <c r="C37" s="143"/>
      <c r="D37" s="143"/>
      <c r="E37" s="143"/>
      <c r="F37" s="143"/>
      <c r="G37" s="143"/>
      <c r="H37" s="143"/>
      <c r="I37" s="143"/>
    </row>
    <row r="38" spans="1:9" s="5" customFormat="1" ht="12.75" customHeight="1" x14ac:dyDescent="0.25">
      <c r="A38" s="25"/>
    </row>
    <row r="39" spans="1:9" s="5" customFormat="1" ht="12.75" customHeight="1" x14ac:dyDescent="0.25">
      <c r="A39" s="30" t="s">
        <v>26</v>
      </c>
    </row>
    <row r="40" spans="1:9" s="5" customFormat="1" ht="12.75" customHeight="1" x14ac:dyDescent="0.3">
      <c r="A40" s="15"/>
    </row>
    <row r="41" spans="1:9" s="5" customFormat="1" ht="12.75" customHeight="1" x14ac:dyDescent="0.3">
      <c r="A41" s="31" t="s">
        <v>27</v>
      </c>
    </row>
    <row r="42" spans="1:9" s="5" customFormat="1" ht="14.15" customHeight="1" x14ac:dyDescent="0.25">
      <c r="A42" s="32"/>
      <c r="B42" s="32"/>
      <c r="C42" s="32"/>
      <c r="D42" s="32"/>
      <c r="E42" s="32"/>
      <c r="F42" s="32"/>
      <c r="G42" s="32"/>
      <c r="H42" s="32"/>
      <c r="I42" s="32"/>
    </row>
    <row r="43" spans="1:9" s="5" customFormat="1" ht="14.25" customHeight="1" x14ac:dyDescent="0.25">
      <c r="A43" s="153" t="s">
        <v>28</v>
      </c>
      <c r="B43" s="153"/>
      <c r="C43" s="153"/>
      <c r="D43" s="153"/>
      <c r="E43" s="153"/>
      <c r="F43" s="153"/>
      <c r="G43" s="153"/>
      <c r="H43" s="153"/>
      <c r="I43" s="153"/>
    </row>
    <row r="44" spans="1:9" s="5" customFormat="1" ht="14.25" customHeight="1" x14ac:dyDescent="0.25">
      <c r="A44" s="144" t="s">
        <v>29</v>
      </c>
      <c r="B44" s="144"/>
      <c r="C44" s="144"/>
      <c r="D44" s="154" t="s">
        <v>503</v>
      </c>
      <c r="E44" s="154"/>
      <c r="F44" s="154"/>
      <c r="G44" s="154"/>
      <c r="H44" s="154"/>
      <c r="I44" s="154"/>
    </row>
    <row r="45" spans="1:9" s="5" customFormat="1" ht="14.25" customHeight="1" x14ac:dyDescent="0.25">
      <c r="A45" s="144" t="s">
        <v>30</v>
      </c>
      <c r="B45" s="144"/>
      <c r="C45" s="144"/>
      <c r="D45" s="148" t="s">
        <v>504</v>
      </c>
      <c r="E45" s="148"/>
      <c r="F45" s="148"/>
      <c r="G45" s="148"/>
      <c r="H45" s="148"/>
      <c r="I45" s="148"/>
    </row>
    <row r="46" spans="1:9" s="5" customFormat="1" ht="14.25" customHeight="1" x14ac:dyDescent="0.25">
      <c r="A46" s="33"/>
      <c r="B46" s="17"/>
      <c r="D46" s="148" t="s">
        <v>505</v>
      </c>
      <c r="E46" s="148"/>
      <c r="F46" s="148"/>
      <c r="G46" s="148"/>
      <c r="H46" s="148"/>
      <c r="I46" s="148"/>
    </row>
    <row r="47" spans="1:9" s="5" customFormat="1" ht="14.25" customHeight="1" x14ac:dyDescent="0.25">
      <c r="A47" s="33"/>
      <c r="B47" s="17"/>
      <c r="D47" s="148" t="s">
        <v>508</v>
      </c>
      <c r="E47" s="148"/>
      <c r="F47" s="148"/>
      <c r="G47" s="148"/>
      <c r="H47" s="148"/>
      <c r="I47" s="148"/>
    </row>
    <row r="48" spans="1:9" s="5" customFormat="1" ht="14.25" customHeight="1" x14ac:dyDescent="0.25">
      <c r="A48" s="33"/>
      <c r="B48" s="17"/>
      <c r="D48" s="149" t="s">
        <v>506</v>
      </c>
      <c r="E48" s="149"/>
      <c r="F48" s="149"/>
      <c r="G48" s="149"/>
      <c r="H48" s="149"/>
      <c r="I48" s="149"/>
    </row>
    <row r="49" spans="1:9" s="5" customFormat="1" ht="14.25" customHeight="1" x14ac:dyDescent="0.25">
      <c r="A49" s="33"/>
      <c r="D49" s="34"/>
      <c r="E49" s="34"/>
      <c r="F49" s="34"/>
      <c r="G49" s="34"/>
    </row>
    <row r="50" spans="1:9" s="5" customFormat="1" ht="27" customHeight="1" x14ac:dyDescent="0.25">
      <c r="A50" s="150" t="s">
        <v>514</v>
      </c>
      <c r="B50" s="151"/>
      <c r="C50" s="151"/>
      <c r="D50" s="151"/>
      <c r="E50" s="151"/>
      <c r="F50" s="151"/>
      <c r="G50" s="151"/>
      <c r="H50" s="151"/>
      <c r="I50" s="152"/>
    </row>
    <row r="51" spans="1:9" s="5" customFormat="1" ht="12.5" x14ac:dyDescent="0.25">
      <c r="A51" s="35"/>
      <c r="B51" s="36"/>
      <c r="C51" s="17"/>
      <c r="D51" s="17"/>
      <c r="E51" s="17"/>
      <c r="F51" s="17"/>
      <c r="G51" s="17"/>
    </row>
  </sheetData>
  <mergeCells count="23">
    <mergeCell ref="D46:I46"/>
    <mergeCell ref="D47:I47"/>
    <mergeCell ref="D48:I48"/>
    <mergeCell ref="A50:I50"/>
    <mergeCell ref="A37:I37"/>
    <mergeCell ref="A43:I43"/>
    <mergeCell ref="A44:C44"/>
    <mergeCell ref="D44:I44"/>
    <mergeCell ref="A45:C45"/>
    <mergeCell ref="D45:I45"/>
    <mergeCell ref="A2:H2"/>
    <mergeCell ref="A3:I3"/>
    <mergeCell ref="A4:C4"/>
    <mergeCell ref="A5:C5"/>
    <mergeCell ref="A33:I33"/>
    <mergeCell ref="A6:C6"/>
    <mergeCell ref="A7:C7"/>
    <mergeCell ref="A8:C8"/>
    <mergeCell ref="A13:G13"/>
    <mergeCell ref="A14:I14"/>
    <mergeCell ref="A18:I18"/>
    <mergeCell ref="A25:I25"/>
    <mergeCell ref="A29:I29"/>
  </mergeCells>
  <dataValidations count="1">
    <dataValidation type="textLength" operator="equal" showInputMessage="1" showErrorMessage="1" error="Kontrollera kundnumret!_x000a_Kundnumret är i form T-12345678. Den innehåller 10 tecken." sqref="D5" xr:uid="{A41F9035-D2CC-41BA-8CFE-7AB56F5335CF}">
      <formula1>10</formula1>
    </dataValidation>
  </dataValidations>
  <hyperlinks>
    <hyperlink ref="F20" location="'Foder- och djurkoder'!A1" display="&quot;Foder- och djurkoder&quot;" xr:uid="{00000000-0004-0000-0000-000000000000}"/>
    <hyperlink ref="G31" location="'Foder- och djurkoder'!A1" display="&quot;Foder- och djurkoder&quot;" xr:uid="{00000000-0004-0000-0000-000001000000}"/>
    <hyperlink ref="D44" r:id="rId1" xr:uid="{00000000-0004-0000-0000-000002000000}"/>
    <hyperlink ref="H13" r:id="rId2" xr:uid="{00000000-0004-0000-0000-000003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184"/>
  <sheetViews>
    <sheetView zoomScale="90" zoomScaleNormal="90" workbookViewId="0">
      <pane ySplit="10" topLeftCell="A11" activePane="bottomLeft" state="frozen"/>
      <selection pane="bottomLeft" activeCell="A12" sqref="A12"/>
    </sheetView>
  </sheetViews>
  <sheetFormatPr defaultColWidth="9.1796875" defaultRowHeight="12.5" x14ac:dyDescent="0.25"/>
  <cols>
    <col min="1" max="1" width="34.26953125" style="46" customWidth="1"/>
    <col min="2" max="3" width="13.7265625" style="48" customWidth="1"/>
    <col min="4" max="4" width="7.26953125" style="48" customWidth="1"/>
    <col min="5" max="5" width="5.26953125" style="48" customWidth="1"/>
    <col min="6" max="8" width="15.81640625" style="46" customWidth="1"/>
    <col min="9" max="9" width="29.81640625" style="46" customWidth="1"/>
    <col min="10" max="10" width="9.7265625" style="46" customWidth="1"/>
    <col min="11" max="11" width="14.7265625" style="46" customWidth="1"/>
    <col min="12" max="256" width="9.1796875" style="46"/>
    <col min="257" max="257" width="34.26953125" style="46" customWidth="1"/>
    <col min="258" max="259" width="13.7265625" style="46" customWidth="1"/>
    <col min="260" max="260" width="7.26953125" style="46" customWidth="1"/>
    <col min="261" max="261" width="5.26953125" style="46" customWidth="1"/>
    <col min="262" max="264" width="15.81640625" style="46" customWidth="1"/>
    <col min="265" max="265" width="29.81640625" style="46" customWidth="1"/>
    <col min="266" max="266" width="9.7265625" style="46" customWidth="1"/>
    <col min="267" max="267" width="14.7265625" style="46" customWidth="1"/>
    <col min="268" max="512" width="9.1796875" style="46"/>
    <col min="513" max="513" width="34.26953125" style="46" customWidth="1"/>
    <col min="514" max="515" width="13.7265625" style="46" customWidth="1"/>
    <col min="516" max="516" width="7.26953125" style="46" customWidth="1"/>
    <col min="517" max="517" width="5.26953125" style="46" customWidth="1"/>
    <col min="518" max="520" width="15.81640625" style="46" customWidth="1"/>
    <col min="521" max="521" width="29.81640625" style="46" customWidth="1"/>
    <col min="522" max="522" width="9.7265625" style="46" customWidth="1"/>
    <col min="523" max="523" width="14.7265625" style="46" customWidth="1"/>
    <col min="524" max="768" width="9.1796875" style="46"/>
    <col min="769" max="769" width="34.26953125" style="46" customWidth="1"/>
    <col min="770" max="771" width="13.7265625" style="46" customWidth="1"/>
    <col min="772" max="772" width="7.26953125" style="46" customWidth="1"/>
    <col min="773" max="773" width="5.26953125" style="46" customWidth="1"/>
    <col min="774" max="776" width="15.81640625" style="46" customWidth="1"/>
    <col min="777" max="777" width="29.81640625" style="46" customWidth="1"/>
    <col min="778" max="778" width="9.7265625" style="46" customWidth="1"/>
    <col min="779" max="779" width="14.7265625" style="46" customWidth="1"/>
    <col min="780" max="1024" width="9.1796875" style="46"/>
    <col min="1025" max="1025" width="34.26953125" style="46" customWidth="1"/>
    <col min="1026" max="1027" width="13.7265625" style="46" customWidth="1"/>
    <col min="1028" max="1028" width="7.26953125" style="46" customWidth="1"/>
    <col min="1029" max="1029" width="5.26953125" style="46" customWidth="1"/>
    <col min="1030" max="1032" width="15.81640625" style="46" customWidth="1"/>
    <col min="1033" max="1033" width="29.81640625" style="46" customWidth="1"/>
    <col min="1034" max="1034" width="9.7265625" style="46" customWidth="1"/>
    <col min="1035" max="1035" width="14.7265625" style="46" customWidth="1"/>
    <col min="1036" max="1280" width="9.1796875" style="46"/>
    <col min="1281" max="1281" width="34.26953125" style="46" customWidth="1"/>
    <col min="1282" max="1283" width="13.7265625" style="46" customWidth="1"/>
    <col min="1284" max="1284" width="7.26953125" style="46" customWidth="1"/>
    <col min="1285" max="1285" width="5.26953125" style="46" customWidth="1"/>
    <col min="1286" max="1288" width="15.81640625" style="46" customWidth="1"/>
    <col min="1289" max="1289" width="29.81640625" style="46" customWidth="1"/>
    <col min="1290" max="1290" width="9.7265625" style="46" customWidth="1"/>
    <col min="1291" max="1291" width="14.7265625" style="46" customWidth="1"/>
    <col min="1292" max="1536" width="9.1796875" style="46"/>
    <col min="1537" max="1537" width="34.26953125" style="46" customWidth="1"/>
    <col min="1538" max="1539" width="13.7265625" style="46" customWidth="1"/>
    <col min="1540" max="1540" width="7.26953125" style="46" customWidth="1"/>
    <col min="1541" max="1541" width="5.26953125" style="46" customWidth="1"/>
    <col min="1542" max="1544" width="15.81640625" style="46" customWidth="1"/>
    <col min="1545" max="1545" width="29.81640625" style="46" customWidth="1"/>
    <col min="1546" max="1546" width="9.7265625" style="46" customWidth="1"/>
    <col min="1547" max="1547" width="14.7265625" style="46" customWidth="1"/>
    <col min="1548" max="1792" width="9.1796875" style="46"/>
    <col min="1793" max="1793" width="34.26953125" style="46" customWidth="1"/>
    <col min="1794" max="1795" width="13.7265625" style="46" customWidth="1"/>
    <col min="1796" max="1796" width="7.26953125" style="46" customWidth="1"/>
    <col min="1797" max="1797" width="5.26953125" style="46" customWidth="1"/>
    <col min="1798" max="1800" width="15.81640625" style="46" customWidth="1"/>
    <col min="1801" max="1801" width="29.81640625" style="46" customWidth="1"/>
    <col min="1802" max="1802" width="9.7265625" style="46" customWidth="1"/>
    <col min="1803" max="1803" width="14.7265625" style="46" customWidth="1"/>
    <col min="1804" max="2048" width="9.1796875" style="46"/>
    <col min="2049" max="2049" width="34.26953125" style="46" customWidth="1"/>
    <col min="2050" max="2051" width="13.7265625" style="46" customWidth="1"/>
    <col min="2052" max="2052" width="7.26953125" style="46" customWidth="1"/>
    <col min="2053" max="2053" width="5.26953125" style="46" customWidth="1"/>
    <col min="2054" max="2056" width="15.81640625" style="46" customWidth="1"/>
    <col min="2057" max="2057" width="29.81640625" style="46" customWidth="1"/>
    <col min="2058" max="2058" width="9.7265625" style="46" customWidth="1"/>
    <col min="2059" max="2059" width="14.7265625" style="46" customWidth="1"/>
    <col min="2060" max="2304" width="9.1796875" style="46"/>
    <col min="2305" max="2305" width="34.26953125" style="46" customWidth="1"/>
    <col min="2306" max="2307" width="13.7265625" style="46" customWidth="1"/>
    <col min="2308" max="2308" width="7.26953125" style="46" customWidth="1"/>
    <col min="2309" max="2309" width="5.26953125" style="46" customWidth="1"/>
    <col min="2310" max="2312" width="15.81640625" style="46" customWidth="1"/>
    <col min="2313" max="2313" width="29.81640625" style="46" customWidth="1"/>
    <col min="2314" max="2314" width="9.7265625" style="46" customWidth="1"/>
    <col min="2315" max="2315" width="14.7265625" style="46" customWidth="1"/>
    <col min="2316" max="2560" width="9.1796875" style="46"/>
    <col min="2561" max="2561" width="34.26953125" style="46" customWidth="1"/>
    <col min="2562" max="2563" width="13.7265625" style="46" customWidth="1"/>
    <col min="2564" max="2564" width="7.26953125" style="46" customWidth="1"/>
    <col min="2565" max="2565" width="5.26953125" style="46" customWidth="1"/>
    <col min="2566" max="2568" width="15.81640625" style="46" customWidth="1"/>
    <col min="2569" max="2569" width="29.81640625" style="46" customWidth="1"/>
    <col min="2570" max="2570" width="9.7265625" style="46" customWidth="1"/>
    <col min="2571" max="2571" width="14.7265625" style="46" customWidth="1"/>
    <col min="2572" max="2816" width="9.1796875" style="46"/>
    <col min="2817" max="2817" width="34.26953125" style="46" customWidth="1"/>
    <col min="2818" max="2819" width="13.7265625" style="46" customWidth="1"/>
    <col min="2820" max="2820" width="7.26953125" style="46" customWidth="1"/>
    <col min="2821" max="2821" width="5.26953125" style="46" customWidth="1"/>
    <col min="2822" max="2824" width="15.81640625" style="46" customWidth="1"/>
    <col min="2825" max="2825" width="29.81640625" style="46" customWidth="1"/>
    <col min="2826" max="2826" width="9.7265625" style="46" customWidth="1"/>
    <col min="2827" max="2827" width="14.7265625" style="46" customWidth="1"/>
    <col min="2828" max="3072" width="9.1796875" style="46"/>
    <col min="3073" max="3073" width="34.26953125" style="46" customWidth="1"/>
    <col min="3074" max="3075" width="13.7265625" style="46" customWidth="1"/>
    <col min="3076" max="3076" width="7.26953125" style="46" customWidth="1"/>
    <col min="3077" max="3077" width="5.26953125" style="46" customWidth="1"/>
    <col min="3078" max="3080" width="15.81640625" style="46" customWidth="1"/>
    <col min="3081" max="3081" width="29.81640625" style="46" customWidth="1"/>
    <col min="3082" max="3082" width="9.7265625" style="46" customWidth="1"/>
    <col min="3083" max="3083" width="14.7265625" style="46" customWidth="1"/>
    <col min="3084" max="3328" width="9.1796875" style="46"/>
    <col min="3329" max="3329" width="34.26953125" style="46" customWidth="1"/>
    <col min="3330" max="3331" width="13.7265625" style="46" customWidth="1"/>
    <col min="3332" max="3332" width="7.26953125" style="46" customWidth="1"/>
    <col min="3333" max="3333" width="5.26953125" style="46" customWidth="1"/>
    <col min="3334" max="3336" width="15.81640625" style="46" customWidth="1"/>
    <col min="3337" max="3337" width="29.81640625" style="46" customWidth="1"/>
    <col min="3338" max="3338" width="9.7265625" style="46" customWidth="1"/>
    <col min="3339" max="3339" width="14.7265625" style="46" customWidth="1"/>
    <col min="3340" max="3584" width="9.1796875" style="46"/>
    <col min="3585" max="3585" width="34.26953125" style="46" customWidth="1"/>
    <col min="3586" max="3587" width="13.7265625" style="46" customWidth="1"/>
    <col min="3588" max="3588" width="7.26953125" style="46" customWidth="1"/>
    <col min="3589" max="3589" width="5.26953125" style="46" customWidth="1"/>
    <col min="3590" max="3592" width="15.81640625" style="46" customWidth="1"/>
    <col min="3593" max="3593" width="29.81640625" style="46" customWidth="1"/>
    <col min="3594" max="3594" width="9.7265625" style="46" customWidth="1"/>
    <col min="3595" max="3595" width="14.7265625" style="46" customWidth="1"/>
    <col min="3596" max="3840" width="9.1796875" style="46"/>
    <col min="3841" max="3841" width="34.26953125" style="46" customWidth="1"/>
    <col min="3842" max="3843" width="13.7265625" style="46" customWidth="1"/>
    <col min="3844" max="3844" width="7.26953125" style="46" customWidth="1"/>
    <col min="3845" max="3845" width="5.26953125" style="46" customWidth="1"/>
    <col min="3846" max="3848" width="15.81640625" style="46" customWidth="1"/>
    <col min="3849" max="3849" width="29.81640625" style="46" customWidth="1"/>
    <col min="3850" max="3850" width="9.7265625" style="46" customWidth="1"/>
    <col min="3851" max="3851" width="14.7265625" style="46" customWidth="1"/>
    <col min="3852" max="4096" width="9.1796875" style="46"/>
    <col min="4097" max="4097" width="34.26953125" style="46" customWidth="1"/>
    <col min="4098" max="4099" width="13.7265625" style="46" customWidth="1"/>
    <col min="4100" max="4100" width="7.26953125" style="46" customWidth="1"/>
    <col min="4101" max="4101" width="5.26953125" style="46" customWidth="1"/>
    <col min="4102" max="4104" width="15.81640625" style="46" customWidth="1"/>
    <col min="4105" max="4105" width="29.81640625" style="46" customWidth="1"/>
    <col min="4106" max="4106" width="9.7265625" style="46" customWidth="1"/>
    <col min="4107" max="4107" width="14.7265625" style="46" customWidth="1"/>
    <col min="4108" max="4352" width="9.1796875" style="46"/>
    <col min="4353" max="4353" width="34.26953125" style="46" customWidth="1"/>
    <col min="4354" max="4355" width="13.7265625" style="46" customWidth="1"/>
    <col min="4356" max="4356" width="7.26953125" style="46" customWidth="1"/>
    <col min="4357" max="4357" width="5.26953125" style="46" customWidth="1"/>
    <col min="4358" max="4360" width="15.81640625" style="46" customWidth="1"/>
    <col min="4361" max="4361" width="29.81640625" style="46" customWidth="1"/>
    <col min="4362" max="4362" width="9.7265625" style="46" customWidth="1"/>
    <col min="4363" max="4363" width="14.7265625" style="46" customWidth="1"/>
    <col min="4364" max="4608" width="9.1796875" style="46"/>
    <col min="4609" max="4609" width="34.26953125" style="46" customWidth="1"/>
    <col min="4610" max="4611" width="13.7265625" style="46" customWidth="1"/>
    <col min="4612" max="4612" width="7.26953125" style="46" customWidth="1"/>
    <col min="4613" max="4613" width="5.26953125" style="46" customWidth="1"/>
    <col min="4614" max="4616" width="15.81640625" style="46" customWidth="1"/>
    <col min="4617" max="4617" width="29.81640625" style="46" customWidth="1"/>
    <col min="4618" max="4618" width="9.7265625" style="46" customWidth="1"/>
    <col min="4619" max="4619" width="14.7265625" style="46" customWidth="1"/>
    <col min="4620" max="4864" width="9.1796875" style="46"/>
    <col min="4865" max="4865" width="34.26953125" style="46" customWidth="1"/>
    <col min="4866" max="4867" width="13.7265625" style="46" customWidth="1"/>
    <col min="4868" max="4868" width="7.26953125" style="46" customWidth="1"/>
    <col min="4869" max="4869" width="5.26953125" style="46" customWidth="1"/>
    <col min="4870" max="4872" width="15.81640625" style="46" customWidth="1"/>
    <col min="4873" max="4873" width="29.81640625" style="46" customWidth="1"/>
    <col min="4874" max="4874" width="9.7265625" style="46" customWidth="1"/>
    <col min="4875" max="4875" width="14.7265625" style="46" customWidth="1"/>
    <col min="4876" max="5120" width="9.1796875" style="46"/>
    <col min="5121" max="5121" width="34.26953125" style="46" customWidth="1"/>
    <col min="5122" max="5123" width="13.7265625" style="46" customWidth="1"/>
    <col min="5124" max="5124" width="7.26953125" style="46" customWidth="1"/>
    <col min="5125" max="5125" width="5.26953125" style="46" customWidth="1"/>
    <col min="5126" max="5128" width="15.81640625" style="46" customWidth="1"/>
    <col min="5129" max="5129" width="29.81640625" style="46" customWidth="1"/>
    <col min="5130" max="5130" width="9.7265625" style="46" customWidth="1"/>
    <col min="5131" max="5131" width="14.7265625" style="46" customWidth="1"/>
    <col min="5132" max="5376" width="9.1796875" style="46"/>
    <col min="5377" max="5377" width="34.26953125" style="46" customWidth="1"/>
    <col min="5378" max="5379" width="13.7265625" style="46" customWidth="1"/>
    <col min="5380" max="5380" width="7.26953125" style="46" customWidth="1"/>
    <col min="5381" max="5381" width="5.26953125" style="46" customWidth="1"/>
    <col min="5382" max="5384" width="15.81640625" style="46" customWidth="1"/>
    <col min="5385" max="5385" width="29.81640625" style="46" customWidth="1"/>
    <col min="5386" max="5386" width="9.7265625" style="46" customWidth="1"/>
    <col min="5387" max="5387" width="14.7265625" style="46" customWidth="1"/>
    <col min="5388" max="5632" width="9.1796875" style="46"/>
    <col min="5633" max="5633" width="34.26953125" style="46" customWidth="1"/>
    <col min="5634" max="5635" width="13.7265625" style="46" customWidth="1"/>
    <col min="5636" max="5636" width="7.26953125" style="46" customWidth="1"/>
    <col min="5637" max="5637" width="5.26953125" style="46" customWidth="1"/>
    <col min="5638" max="5640" width="15.81640625" style="46" customWidth="1"/>
    <col min="5641" max="5641" width="29.81640625" style="46" customWidth="1"/>
    <col min="5642" max="5642" width="9.7265625" style="46" customWidth="1"/>
    <col min="5643" max="5643" width="14.7265625" style="46" customWidth="1"/>
    <col min="5644" max="5888" width="9.1796875" style="46"/>
    <col min="5889" max="5889" width="34.26953125" style="46" customWidth="1"/>
    <col min="5890" max="5891" width="13.7265625" style="46" customWidth="1"/>
    <col min="5892" max="5892" width="7.26953125" style="46" customWidth="1"/>
    <col min="5893" max="5893" width="5.26953125" style="46" customWidth="1"/>
    <col min="5894" max="5896" width="15.81640625" style="46" customWidth="1"/>
    <col min="5897" max="5897" width="29.81640625" style="46" customWidth="1"/>
    <col min="5898" max="5898" width="9.7265625" style="46" customWidth="1"/>
    <col min="5899" max="5899" width="14.7265625" style="46" customWidth="1"/>
    <col min="5900" max="6144" width="9.1796875" style="46"/>
    <col min="6145" max="6145" width="34.26953125" style="46" customWidth="1"/>
    <col min="6146" max="6147" width="13.7265625" style="46" customWidth="1"/>
    <col min="6148" max="6148" width="7.26953125" style="46" customWidth="1"/>
    <col min="6149" max="6149" width="5.26953125" style="46" customWidth="1"/>
    <col min="6150" max="6152" width="15.81640625" style="46" customWidth="1"/>
    <col min="6153" max="6153" width="29.81640625" style="46" customWidth="1"/>
    <col min="6154" max="6154" width="9.7265625" style="46" customWidth="1"/>
    <col min="6155" max="6155" width="14.7265625" style="46" customWidth="1"/>
    <col min="6156" max="6400" width="9.1796875" style="46"/>
    <col min="6401" max="6401" width="34.26953125" style="46" customWidth="1"/>
    <col min="6402" max="6403" width="13.7265625" style="46" customWidth="1"/>
    <col min="6404" max="6404" width="7.26953125" style="46" customWidth="1"/>
    <col min="6405" max="6405" width="5.26953125" style="46" customWidth="1"/>
    <col min="6406" max="6408" width="15.81640625" style="46" customWidth="1"/>
    <col min="6409" max="6409" width="29.81640625" style="46" customWidth="1"/>
    <col min="6410" max="6410" width="9.7265625" style="46" customWidth="1"/>
    <col min="6411" max="6411" width="14.7265625" style="46" customWidth="1"/>
    <col min="6412" max="6656" width="9.1796875" style="46"/>
    <col min="6657" max="6657" width="34.26953125" style="46" customWidth="1"/>
    <col min="6658" max="6659" width="13.7265625" style="46" customWidth="1"/>
    <col min="6660" max="6660" width="7.26953125" style="46" customWidth="1"/>
    <col min="6661" max="6661" width="5.26953125" style="46" customWidth="1"/>
    <col min="6662" max="6664" width="15.81640625" style="46" customWidth="1"/>
    <col min="6665" max="6665" width="29.81640625" style="46" customWidth="1"/>
    <col min="6666" max="6666" width="9.7265625" style="46" customWidth="1"/>
    <col min="6667" max="6667" width="14.7265625" style="46" customWidth="1"/>
    <col min="6668" max="6912" width="9.1796875" style="46"/>
    <col min="6913" max="6913" width="34.26953125" style="46" customWidth="1"/>
    <col min="6914" max="6915" width="13.7265625" style="46" customWidth="1"/>
    <col min="6916" max="6916" width="7.26953125" style="46" customWidth="1"/>
    <col min="6917" max="6917" width="5.26953125" style="46" customWidth="1"/>
    <col min="6918" max="6920" width="15.81640625" style="46" customWidth="1"/>
    <col min="6921" max="6921" width="29.81640625" style="46" customWidth="1"/>
    <col min="6922" max="6922" width="9.7265625" style="46" customWidth="1"/>
    <col min="6923" max="6923" width="14.7265625" style="46" customWidth="1"/>
    <col min="6924" max="7168" width="9.1796875" style="46"/>
    <col min="7169" max="7169" width="34.26953125" style="46" customWidth="1"/>
    <col min="7170" max="7171" width="13.7265625" style="46" customWidth="1"/>
    <col min="7172" max="7172" width="7.26953125" style="46" customWidth="1"/>
    <col min="7173" max="7173" width="5.26953125" style="46" customWidth="1"/>
    <col min="7174" max="7176" width="15.81640625" style="46" customWidth="1"/>
    <col min="7177" max="7177" width="29.81640625" style="46" customWidth="1"/>
    <col min="7178" max="7178" width="9.7265625" style="46" customWidth="1"/>
    <col min="7179" max="7179" width="14.7265625" style="46" customWidth="1"/>
    <col min="7180" max="7424" width="9.1796875" style="46"/>
    <col min="7425" max="7425" width="34.26953125" style="46" customWidth="1"/>
    <col min="7426" max="7427" width="13.7265625" style="46" customWidth="1"/>
    <col min="7428" max="7428" width="7.26953125" style="46" customWidth="1"/>
    <col min="7429" max="7429" width="5.26953125" style="46" customWidth="1"/>
    <col min="7430" max="7432" width="15.81640625" style="46" customWidth="1"/>
    <col min="7433" max="7433" width="29.81640625" style="46" customWidth="1"/>
    <col min="7434" max="7434" width="9.7265625" style="46" customWidth="1"/>
    <col min="7435" max="7435" width="14.7265625" style="46" customWidth="1"/>
    <col min="7436" max="7680" width="9.1796875" style="46"/>
    <col min="7681" max="7681" width="34.26953125" style="46" customWidth="1"/>
    <col min="7682" max="7683" width="13.7265625" style="46" customWidth="1"/>
    <col min="7684" max="7684" width="7.26953125" style="46" customWidth="1"/>
    <col min="7685" max="7685" width="5.26953125" style="46" customWidth="1"/>
    <col min="7686" max="7688" width="15.81640625" style="46" customWidth="1"/>
    <col min="7689" max="7689" width="29.81640625" style="46" customWidth="1"/>
    <col min="7690" max="7690" width="9.7265625" style="46" customWidth="1"/>
    <col min="7691" max="7691" width="14.7265625" style="46" customWidth="1"/>
    <col min="7692" max="7936" width="9.1796875" style="46"/>
    <col min="7937" max="7937" width="34.26953125" style="46" customWidth="1"/>
    <col min="7938" max="7939" width="13.7265625" style="46" customWidth="1"/>
    <col min="7940" max="7940" width="7.26953125" style="46" customWidth="1"/>
    <col min="7941" max="7941" width="5.26953125" style="46" customWidth="1"/>
    <col min="7942" max="7944" width="15.81640625" style="46" customWidth="1"/>
    <col min="7945" max="7945" width="29.81640625" style="46" customWidth="1"/>
    <col min="7946" max="7946" width="9.7265625" style="46" customWidth="1"/>
    <col min="7947" max="7947" width="14.7265625" style="46" customWidth="1"/>
    <col min="7948" max="8192" width="9.1796875" style="46"/>
    <col min="8193" max="8193" width="34.26953125" style="46" customWidth="1"/>
    <col min="8194" max="8195" width="13.7265625" style="46" customWidth="1"/>
    <col min="8196" max="8196" width="7.26953125" style="46" customWidth="1"/>
    <col min="8197" max="8197" width="5.26953125" style="46" customWidth="1"/>
    <col min="8198" max="8200" width="15.81640625" style="46" customWidth="1"/>
    <col min="8201" max="8201" width="29.81640625" style="46" customWidth="1"/>
    <col min="8202" max="8202" width="9.7265625" style="46" customWidth="1"/>
    <col min="8203" max="8203" width="14.7265625" style="46" customWidth="1"/>
    <col min="8204" max="8448" width="9.1796875" style="46"/>
    <col min="8449" max="8449" width="34.26953125" style="46" customWidth="1"/>
    <col min="8450" max="8451" width="13.7265625" style="46" customWidth="1"/>
    <col min="8452" max="8452" width="7.26953125" style="46" customWidth="1"/>
    <col min="8453" max="8453" width="5.26953125" style="46" customWidth="1"/>
    <col min="8454" max="8456" width="15.81640625" style="46" customWidth="1"/>
    <col min="8457" max="8457" width="29.81640625" style="46" customWidth="1"/>
    <col min="8458" max="8458" width="9.7265625" style="46" customWidth="1"/>
    <col min="8459" max="8459" width="14.7265625" style="46" customWidth="1"/>
    <col min="8460" max="8704" width="9.1796875" style="46"/>
    <col min="8705" max="8705" width="34.26953125" style="46" customWidth="1"/>
    <col min="8706" max="8707" width="13.7265625" style="46" customWidth="1"/>
    <col min="8708" max="8708" width="7.26953125" style="46" customWidth="1"/>
    <col min="8709" max="8709" width="5.26953125" style="46" customWidth="1"/>
    <col min="8710" max="8712" width="15.81640625" style="46" customWidth="1"/>
    <col min="8713" max="8713" width="29.81640625" style="46" customWidth="1"/>
    <col min="8714" max="8714" width="9.7265625" style="46" customWidth="1"/>
    <col min="8715" max="8715" width="14.7265625" style="46" customWidth="1"/>
    <col min="8716" max="8960" width="9.1796875" style="46"/>
    <col min="8961" max="8961" width="34.26953125" style="46" customWidth="1"/>
    <col min="8962" max="8963" width="13.7265625" style="46" customWidth="1"/>
    <col min="8964" max="8964" width="7.26953125" style="46" customWidth="1"/>
    <col min="8965" max="8965" width="5.26953125" style="46" customWidth="1"/>
    <col min="8966" max="8968" width="15.81640625" style="46" customWidth="1"/>
    <col min="8969" max="8969" width="29.81640625" style="46" customWidth="1"/>
    <col min="8970" max="8970" width="9.7265625" style="46" customWidth="1"/>
    <col min="8971" max="8971" width="14.7265625" style="46" customWidth="1"/>
    <col min="8972" max="9216" width="9.1796875" style="46"/>
    <col min="9217" max="9217" width="34.26953125" style="46" customWidth="1"/>
    <col min="9218" max="9219" width="13.7265625" style="46" customWidth="1"/>
    <col min="9220" max="9220" width="7.26953125" style="46" customWidth="1"/>
    <col min="9221" max="9221" width="5.26953125" style="46" customWidth="1"/>
    <col min="9222" max="9224" width="15.81640625" style="46" customWidth="1"/>
    <col min="9225" max="9225" width="29.81640625" style="46" customWidth="1"/>
    <col min="9226" max="9226" width="9.7265625" style="46" customWidth="1"/>
    <col min="9227" max="9227" width="14.7265625" style="46" customWidth="1"/>
    <col min="9228" max="9472" width="9.1796875" style="46"/>
    <col min="9473" max="9473" width="34.26953125" style="46" customWidth="1"/>
    <col min="9474" max="9475" width="13.7265625" style="46" customWidth="1"/>
    <col min="9476" max="9476" width="7.26953125" style="46" customWidth="1"/>
    <col min="9477" max="9477" width="5.26953125" style="46" customWidth="1"/>
    <col min="9478" max="9480" width="15.81640625" style="46" customWidth="1"/>
    <col min="9481" max="9481" width="29.81640625" style="46" customWidth="1"/>
    <col min="9482" max="9482" width="9.7265625" style="46" customWidth="1"/>
    <col min="9483" max="9483" width="14.7265625" style="46" customWidth="1"/>
    <col min="9484" max="9728" width="9.1796875" style="46"/>
    <col min="9729" max="9729" width="34.26953125" style="46" customWidth="1"/>
    <col min="9730" max="9731" width="13.7265625" style="46" customWidth="1"/>
    <col min="9732" max="9732" width="7.26953125" style="46" customWidth="1"/>
    <col min="9733" max="9733" width="5.26953125" style="46" customWidth="1"/>
    <col min="9734" max="9736" width="15.81640625" style="46" customWidth="1"/>
    <col min="9737" max="9737" width="29.81640625" style="46" customWidth="1"/>
    <col min="9738" max="9738" width="9.7265625" style="46" customWidth="1"/>
    <col min="9739" max="9739" width="14.7265625" style="46" customWidth="1"/>
    <col min="9740" max="9984" width="9.1796875" style="46"/>
    <col min="9985" max="9985" width="34.26953125" style="46" customWidth="1"/>
    <col min="9986" max="9987" width="13.7265625" style="46" customWidth="1"/>
    <col min="9988" max="9988" width="7.26953125" style="46" customWidth="1"/>
    <col min="9989" max="9989" width="5.26953125" style="46" customWidth="1"/>
    <col min="9990" max="9992" width="15.81640625" style="46" customWidth="1"/>
    <col min="9993" max="9993" width="29.81640625" style="46" customWidth="1"/>
    <col min="9994" max="9994" width="9.7265625" style="46" customWidth="1"/>
    <col min="9995" max="9995" width="14.7265625" style="46" customWidth="1"/>
    <col min="9996" max="10240" width="9.1796875" style="46"/>
    <col min="10241" max="10241" width="34.26953125" style="46" customWidth="1"/>
    <col min="10242" max="10243" width="13.7265625" style="46" customWidth="1"/>
    <col min="10244" max="10244" width="7.26953125" style="46" customWidth="1"/>
    <col min="10245" max="10245" width="5.26953125" style="46" customWidth="1"/>
    <col min="10246" max="10248" width="15.81640625" style="46" customWidth="1"/>
    <col min="10249" max="10249" width="29.81640625" style="46" customWidth="1"/>
    <col min="10250" max="10250" width="9.7265625" style="46" customWidth="1"/>
    <col min="10251" max="10251" width="14.7265625" style="46" customWidth="1"/>
    <col min="10252" max="10496" width="9.1796875" style="46"/>
    <col min="10497" max="10497" width="34.26953125" style="46" customWidth="1"/>
    <col min="10498" max="10499" width="13.7265625" style="46" customWidth="1"/>
    <col min="10500" max="10500" width="7.26953125" style="46" customWidth="1"/>
    <col min="10501" max="10501" width="5.26953125" style="46" customWidth="1"/>
    <col min="10502" max="10504" width="15.81640625" style="46" customWidth="1"/>
    <col min="10505" max="10505" width="29.81640625" style="46" customWidth="1"/>
    <col min="10506" max="10506" width="9.7265625" style="46" customWidth="1"/>
    <col min="10507" max="10507" width="14.7265625" style="46" customWidth="1"/>
    <col min="10508" max="10752" width="9.1796875" style="46"/>
    <col min="10753" max="10753" width="34.26953125" style="46" customWidth="1"/>
    <col min="10754" max="10755" width="13.7265625" style="46" customWidth="1"/>
    <col min="10756" max="10756" width="7.26953125" style="46" customWidth="1"/>
    <col min="10757" max="10757" width="5.26953125" style="46" customWidth="1"/>
    <col min="10758" max="10760" width="15.81640625" style="46" customWidth="1"/>
    <col min="10761" max="10761" width="29.81640625" style="46" customWidth="1"/>
    <col min="10762" max="10762" width="9.7265625" style="46" customWidth="1"/>
    <col min="10763" max="10763" width="14.7265625" style="46" customWidth="1"/>
    <col min="10764" max="11008" width="9.1796875" style="46"/>
    <col min="11009" max="11009" width="34.26953125" style="46" customWidth="1"/>
    <col min="11010" max="11011" width="13.7265625" style="46" customWidth="1"/>
    <col min="11012" max="11012" width="7.26953125" style="46" customWidth="1"/>
    <col min="11013" max="11013" width="5.26953125" style="46" customWidth="1"/>
    <col min="11014" max="11016" width="15.81640625" style="46" customWidth="1"/>
    <col min="11017" max="11017" width="29.81640625" style="46" customWidth="1"/>
    <col min="11018" max="11018" width="9.7265625" style="46" customWidth="1"/>
    <col min="11019" max="11019" width="14.7265625" style="46" customWidth="1"/>
    <col min="11020" max="11264" width="9.1796875" style="46"/>
    <col min="11265" max="11265" width="34.26953125" style="46" customWidth="1"/>
    <col min="11266" max="11267" width="13.7265625" style="46" customWidth="1"/>
    <col min="11268" max="11268" width="7.26953125" style="46" customWidth="1"/>
    <col min="11269" max="11269" width="5.26953125" style="46" customWidth="1"/>
    <col min="11270" max="11272" width="15.81640625" style="46" customWidth="1"/>
    <col min="11273" max="11273" width="29.81640625" style="46" customWidth="1"/>
    <col min="11274" max="11274" width="9.7265625" style="46" customWidth="1"/>
    <col min="11275" max="11275" width="14.7265625" style="46" customWidth="1"/>
    <col min="11276" max="11520" width="9.1796875" style="46"/>
    <col min="11521" max="11521" width="34.26953125" style="46" customWidth="1"/>
    <col min="11522" max="11523" width="13.7265625" style="46" customWidth="1"/>
    <col min="11524" max="11524" width="7.26953125" style="46" customWidth="1"/>
    <col min="11525" max="11525" width="5.26953125" style="46" customWidth="1"/>
    <col min="11526" max="11528" width="15.81640625" style="46" customWidth="1"/>
    <col min="11529" max="11529" width="29.81640625" style="46" customWidth="1"/>
    <col min="11530" max="11530" width="9.7265625" style="46" customWidth="1"/>
    <col min="11531" max="11531" width="14.7265625" style="46" customWidth="1"/>
    <col min="11532" max="11776" width="9.1796875" style="46"/>
    <col min="11777" max="11777" width="34.26953125" style="46" customWidth="1"/>
    <col min="11778" max="11779" width="13.7265625" style="46" customWidth="1"/>
    <col min="11780" max="11780" width="7.26953125" style="46" customWidth="1"/>
    <col min="11781" max="11781" width="5.26953125" style="46" customWidth="1"/>
    <col min="11782" max="11784" width="15.81640625" style="46" customWidth="1"/>
    <col min="11785" max="11785" width="29.81640625" style="46" customWidth="1"/>
    <col min="11786" max="11786" width="9.7265625" style="46" customWidth="1"/>
    <col min="11787" max="11787" width="14.7265625" style="46" customWidth="1"/>
    <col min="11788" max="12032" width="9.1796875" style="46"/>
    <col min="12033" max="12033" width="34.26953125" style="46" customWidth="1"/>
    <col min="12034" max="12035" width="13.7265625" style="46" customWidth="1"/>
    <col min="12036" max="12036" width="7.26953125" style="46" customWidth="1"/>
    <col min="12037" max="12037" width="5.26953125" style="46" customWidth="1"/>
    <col min="12038" max="12040" width="15.81640625" style="46" customWidth="1"/>
    <col min="12041" max="12041" width="29.81640625" style="46" customWidth="1"/>
    <col min="12042" max="12042" width="9.7265625" style="46" customWidth="1"/>
    <col min="12043" max="12043" width="14.7265625" style="46" customWidth="1"/>
    <col min="12044" max="12288" width="9.1796875" style="46"/>
    <col min="12289" max="12289" width="34.26953125" style="46" customWidth="1"/>
    <col min="12290" max="12291" width="13.7265625" style="46" customWidth="1"/>
    <col min="12292" max="12292" width="7.26953125" style="46" customWidth="1"/>
    <col min="12293" max="12293" width="5.26953125" style="46" customWidth="1"/>
    <col min="12294" max="12296" width="15.81640625" style="46" customWidth="1"/>
    <col min="12297" max="12297" width="29.81640625" style="46" customWidth="1"/>
    <col min="12298" max="12298" width="9.7265625" style="46" customWidth="1"/>
    <col min="12299" max="12299" width="14.7265625" style="46" customWidth="1"/>
    <col min="12300" max="12544" width="9.1796875" style="46"/>
    <col min="12545" max="12545" width="34.26953125" style="46" customWidth="1"/>
    <col min="12546" max="12547" width="13.7265625" style="46" customWidth="1"/>
    <col min="12548" max="12548" width="7.26953125" style="46" customWidth="1"/>
    <col min="12549" max="12549" width="5.26953125" style="46" customWidth="1"/>
    <col min="12550" max="12552" width="15.81640625" style="46" customWidth="1"/>
    <col min="12553" max="12553" width="29.81640625" style="46" customWidth="1"/>
    <col min="12554" max="12554" width="9.7265625" style="46" customWidth="1"/>
    <col min="12555" max="12555" width="14.7265625" style="46" customWidth="1"/>
    <col min="12556" max="12800" width="9.1796875" style="46"/>
    <col min="12801" max="12801" width="34.26953125" style="46" customWidth="1"/>
    <col min="12802" max="12803" width="13.7265625" style="46" customWidth="1"/>
    <col min="12804" max="12804" width="7.26953125" style="46" customWidth="1"/>
    <col min="12805" max="12805" width="5.26953125" style="46" customWidth="1"/>
    <col min="12806" max="12808" width="15.81640625" style="46" customWidth="1"/>
    <col min="12809" max="12809" width="29.81640625" style="46" customWidth="1"/>
    <col min="12810" max="12810" width="9.7265625" style="46" customWidth="1"/>
    <col min="12811" max="12811" width="14.7265625" style="46" customWidth="1"/>
    <col min="12812" max="13056" width="9.1796875" style="46"/>
    <col min="13057" max="13057" width="34.26953125" style="46" customWidth="1"/>
    <col min="13058" max="13059" width="13.7265625" style="46" customWidth="1"/>
    <col min="13060" max="13060" width="7.26953125" style="46" customWidth="1"/>
    <col min="13061" max="13061" width="5.26953125" style="46" customWidth="1"/>
    <col min="13062" max="13064" width="15.81640625" style="46" customWidth="1"/>
    <col min="13065" max="13065" width="29.81640625" style="46" customWidth="1"/>
    <col min="13066" max="13066" width="9.7265625" style="46" customWidth="1"/>
    <col min="13067" max="13067" width="14.7265625" style="46" customWidth="1"/>
    <col min="13068" max="13312" width="9.1796875" style="46"/>
    <col min="13313" max="13313" width="34.26953125" style="46" customWidth="1"/>
    <col min="13314" max="13315" width="13.7265625" style="46" customWidth="1"/>
    <col min="13316" max="13316" width="7.26953125" style="46" customWidth="1"/>
    <col min="13317" max="13317" width="5.26953125" style="46" customWidth="1"/>
    <col min="13318" max="13320" width="15.81640625" style="46" customWidth="1"/>
    <col min="13321" max="13321" width="29.81640625" style="46" customWidth="1"/>
    <col min="13322" max="13322" width="9.7265625" style="46" customWidth="1"/>
    <col min="13323" max="13323" width="14.7265625" style="46" customWidth="1"/>
    <col min="13324" max="13568" width="9.1796875" style="46"/>
    <col min="13569" max="13569" width="34.26953125" style="46" customWidth="1"/>
    <col min="13570" max="13571" width="13.7265625" style="46" customWidth="1"/>
    <col min="13572" max="13572" width="7.26953125" style="46" customWidth="1"/>
    <col min="13573" max="13573" width="5.26953125" style="46" customWidth="1"/>
    <col min="13574" max="13576" width="15.81640625" style="46" customWidth="1"/>
    <col min="13577" max="13577" width="29.81640625" style="46" customWidth="1"/>
    <col min="13578" max="13578" width="9.7265625" style="46" customWidth="1"/>
    <col min="13579" max="13579" width="14.7265625" style="46" customWidth="1"/>
    <col min="13580" max="13824" width="9.1796875" style="46"/>
    <col min="13825" max="13825" width="34.26953125" style="46" customWidth="1"/>
    <col min="13826" max="13827" width="13.7265625" style="46" customWidth="1"/>
    <col min="13828" max="13828" width="7.26953125" style="46" customWidth="1"/>
    <col min="13829" max="13829" width="5.26953125" style="46" customWidth="1"/>
    <col min="13830" max="13832" width="15.81640625" style="46" customWidth="1"/>
    <col min="13833" max="13833" width="29.81640625" style="46" customWidth="1"/>
    <col min="13834" max="13834" width="9.7265625" style="46" customWidth="1"/>
    <col min="13835" max="13835" width="14.7265625" style="46" customWidth="1"/>
    <col min="13836" max="14080" width="9.1796875" style="46"/>
    <col min="14081" max="14081" width="34.26953125" style="46" customWidth="1"/>
    <col min="14082" max="14083" width="13.7265625" style="46" customWidth="1"/>
    <col min="14084" max="14084" width="7.26953125" style="46" customWidth="1"/>
    <col min="14085" max="14085" width="5.26953125" style="46" customWidth="1"/>
    <col min="14086" max="14088" width="15.81640625" style="46" customWidth="1"/>
    <col min="14089" max="14089" width="29.81640625" style="46" customWidth="1"/>
    <col min="14090" max="14090" width="9.7265625" style="46" customWidth="1"/>
    <col min="14091" max="14091" width="14.7265625" style="46" customWidth="1"/>
    <col min="14092" max="14336" width="9.1796875" style="46"/>
    <col min="14337" max="14337" width="34.26953125" style="46" customWidth="1"/>
    <col min="14338" max="14339" width="13.7265625" style="46" customWidth="1"/>
    <col min="14340" max="14340" width="7.26953125" style="46" customWidth="1"/>
    <col min="14341" max="14341" width="5.26953125" style="46" customWidth="1"/>
    <col min="14342" max="14344" width="15.81640625" style="46" customWidth="1"/>
    <col min="14345" max="14345" width="29.81640625" style="46" customWidth="1"/>
    <col min="14346" max="14346" width="9.7265625" style="46" customWidth="1"/>
    <col min="14347" max="14347" width="14.7265625" style="46" customWidth="1"/>
    <col min="14348" max="14592" width="9.1796875" style="46"/>
    <col min="14593" max="14593" width="34.26953125" style="46" customWidth="1"/>
    <col min="14594" max="14595" width="13.7265625" style="46" customWidth="1"/>
    <col min="14596" max="14596" width="7.26953125" style="46" customWidth="1"/>
    <col min="14597" max="14597" width="5.26953125" style="46" customWidth="1"/>
    <col min="14598" max="14600" width="15.81640625" style="46" customWidth="1"/>
    <col min="14601" max="14601" width="29.81640625" style="46" customWidth="1"/>
    <col min="14602" max="14602" width="9.7265625" style="46" customWidth="1"/>
    <col min="14603" max="14603" width="14.7265625" style="46" customWidth="1"/>
    <col min="14604" max="14848" width="9.1796875" style="46"/>
    <col min="14849" max="14849" width="34.26953125" style="46" customWidth="1"/>
    <col min="14850" max="14851" width="13.7265625" style="46" customWidth="1"/>
    <col min="14852" max="14852" width="7.26953125" style="46" customWidth="1"/>
    <col min="14853" max="14853" width="5.26953125" style="46" customWidth="1"/>
    <col min="14854" max="14856" width="15.81640625" style="46" customWidth="1"/>
    <col min="14857" max="14857" width="29.81640625" style="46" customWidth="1"/>
    <col min="14858" max="14858" width="9.7265625" style="46" customWidth="1"/>
    <col min="14859" max="14859" width="14.7265625" style="46" customWidth="1"/>
    <col min="14860" max="15104" width="9.1796875" style="46"/>
    <col min="15105" max="15105" width="34.26953125" style="46" customWidth="1"/>
    <col min="15106" max="15107" width="13.7265625" style="46" customWidth="1"/>
    <col min="15108" max="15108" width="7.26953125" style="46" customWidth="1"/>
    <col min="15109" max="15109" width="5.26953125" style="46" customWidth="1"/>
    <col min="15110" max="15112" width="15.81640625" style="46" customWidth="1"/>
    <col min="15113" max="15113" width="29.81640625" style="46" customWidth="1"/>
    <col min="15114" max="15114" width="9.7265625" style="46" customWidth="1"/>
    <col min="15115" max="15115" width="14.7265625" style="46" customWidth="1"/>
    <col min="15116" max="15360" width="9.1796875" style="46"/>
    <col min="15361" max="15361" width="34.26953125" style="46" customWidth="1"/>
    <col min="15362" max="15363" width="13.7265625" style="46" customWidth="1"/>
    <col min="15364" max="15364" width="7.26953125" style="46" customWidth="1"/>
    <col min="15365" max="15365" width="5.26953125" style="46" customWidth="1"/>
    <col min="15366" max="15368" width="15.81640625" style="46" customWidth="1"/>
    <col min="15369" max="15369" width="29.81640625" style="46" customWidth="1"/>
    <col min="15370" max="15370" width="9.7265625" style="46" customWidth="1"/>
    <col min="15371" max="15371" width="14.7265625" style="46" customWidth="1"/>
    <col min="15372" max="15616" width="9.1796875" style="46"/>
    <col min="15617" max="15617" width="34.26953125" style="46" customWidth="1"/>
    <col min="15618" max="15619" width="13.7265625" style="46" customWidth="1"/>
    <col min="15620" max="15620" width="7.26953125" style="46" customWidth="1"/>
    <col min="15621" max="15621" width="5.26953125" style="46" customWidth="1"/>
    <col min="15622" max="15624" width="15.81640625" style="46" customWidth="1"/>
    <col min="15625" max="15625" width="29.81640625" style="46" customWidth="1"/>
    <col min="15626" max="15626" width="9.7265625" style="46" customWidth="1"/>
    <col min="15627" max="15627" width="14.7265625" style="46" customWidth="1"/>
    <col min="15628" max="15872" width="9.1796875" style="46"/>
    <col min="15873" max="15873" width="34.26953125" style="46" customWidth="1"/>
    <col min="15874" max="15875" width="13.7265625" style="46" customWidth="1"/>
    <col min="15876" max="15876" width="7.26953125" style="46" customWidth="1"/>
    <col min="15877" max="15877" width="5.26953125" style="46" customWidth="1"/>
    <col min="15878" max="15880" width="15.81640625" style="46" customWidth="1"/>
    <col min="15881" max="15881" width="29.81640625" style="46" customWidth="1"/>
    <col min="15882" max="15882" width="9.7265625" style="46" customWidth="1"/>
    <col min="15883" max="15883" width="14.7265625" style="46" customWidth="1"/>
    <col min="15884" max="16128" width="9.1796875" style="46"/>
    <col min="16129" max="16129" width="34.26953125" style="46" customWidth="1"/>
    <col min="16130" max="16131" width="13.7265625" style="46" customWidth="1"/>
    <col min="16132" max="16132" width="7.26953125" style="46" customWidth="1"/>
    <col min="16133" max="16133" width="5.26953125" style="46" customWidth="1"/>
    <col min="16134" max="16136" width="15.81640625" style="46" customWidth="1"/>
    <col min="16137" max="16137" width="29.81640625" style="46" customWidth="1"/>
    <col min="16138" max="16138" width="9.7265625" style="46" customWidth="1"/>
    <col min="16139" max="16139" width="14.7265625" style="46" customWidth="1"/>
    <col min="16140" max="16384" width="9.1796875" style="46"/>
  </cols>
  <sheetData>
    <row r="1" spans="1:11" s="40" customFormat="1" ht="18" customHeight="1" x14ac:dyDescent="0.25">
      <c r="A1" s="130" t="s">
        <v>517</v>
      </c>
      <c r="B1" s="38"/>
      <c r="C1" s="38"/>
      <c r="D1" s="38"/>
      <c r="E1" s="38"/>
      <c r="F1" s="1"/>
      <c r="G1" s="1"/>
      <c r="H1" s="1"/>
      <c r="I1" s="49" t="s">
        <v>6</v>
      </c>
    </row>
    <row r="2" spans="1:11" s="40" customFormat="1" ht="18" customHeight="1" x14ac:dyDescent="0.25">
      <c r="A2" s="131" t="str">
        <f>IF(Anmälare_Ifyllningsanvisning!D4="","Ange aktörens namn på den första fliken",CONCATENATE(Anmälare_Ifyllningsanvisning!$A4,Anmälare_Ifyllningsanvisning!$D4))</f>
        <v>Ange aktörens namn på den första fliken</v>
      </c>
      <c r="B2" s="38"/>
      <c r="C2" s="38"/>
      <c r="D2" s="38"/>
      <c r="E2" s="38"/>
      <c r="F2" s="1"/>
      <c r="G2" s="1"/>
      <c r="H2" s="1"/>
      <c r="I2" s="39"/>
    </row>
    <row r="3" spans="1:11" s="40" customFormat="1" ht="18" customHeight="1" x14ac:dyDescent="0.25">
      <c r="A3" s="131" t="str">
        <f>IF(Anmälare_Ifyllningsanvisning!D5="","Ange kundnumret på den första fliken",CONCATENATE(Anmälare_Ifyllningsanvisning!$A5,Anmälare_Ifyllningsanvisning!$D5))</f>
        <v>Ange kundnumret på den första fliken</v>
      </c>
      <c r="B3" s="38"/>
      <c r="C3" s="38"/>
      <c r="D3" s="38"/>
      <c r="E3" s="38"/>
      <c r="F3" s="1"/>
      <c r="G3" s="1"/>
      <c r="H3" s="1"/>
      <c r="I3" s="39"/>
    </row>
    <row r="4" spans="1:11" s="40" customFormat="1" ht="18" customHeight="1" x14ac:dyDescent="0.25">
      <c r="A4" s="132" t="str">
        <f>IF(Anmälare_Ifyllningsanvisning!D6="","Ange anmälarens namn på den första fliken",CONCATENATE(Anmälare_Ifyllningsanvisning!$A6,Anmälare_Ifyllningsanvisning!$D6))</f>
        <v>Ange anmälarens namn på den första fliken</v>
      </c>
      <c r="B4" s="50"/>
      <c r="C4" s="50"/>
      <c r="D4" s="50"/>
      <c r="E4" s="50"/>
      <c r="F4" s="2"/>
      <c r="G4" s="2"/>
      <c r="H4" s="2"/>
    </row>
    <row r="5" spans="1:11" s="40" customFormat="1" ht="18" customHeight="1" x14ac:dyDescent="0.25">
      <c r="A5" s="41" t="s">
        <v>0</v>
      </c>
      <c r="B5" s="42"/>
      <c r="C5" s="42"/>
      <c r="D5" s="42"/>
      <c r="E5" s="42"/>
      <c r="F5" s="43"/>
      <c r="G5" s="43"/>
      <c r="H5" s="44"/>
      <c r="I5" s="45" t="s">
        <v>1</v>
      </c>
    </row>
    <row r="6" spans="1:11" ht="18" customHeight="1" x14ac:dyDescent="0.3">
      <c r="A6" s="51" t="s">
        <v>75</v>
      </c>
      <c r="B6" s="52" t="s">
        <v>76</v>
      </c>
      <c r="C6" s="53" t="s">
        <v>77</v>
      </c>
      <c r="D6" s="54" t="s">
        <v>78</v>
      </c>
      <c r="E6" s="55"/>
      <c r="F6" s="56" t="s">
        <v>79</v>
      </c>
      <c r="G6" s="57"/>
      <c r="H6" s="57"/>
      <c r="I6" s="58" t="s">
        <v>80</v>
      </c>
    </row>
    <row r="7" spans="1:11" ht="18" customHeight="1" x14ac:dyDescent="0.25">
      <c r="A7" s="59"/>
      <c r="B7" s="60"/>
      <c r="C7" s="61"/>
      <c r="D7" s="62" t="s">
        <v>81</v>
      </c>
      <c r="E7" s="63"/>
      <c r="F7" s="64"/>
      <c r="G7" s="65"/>
      <c r="H7" s="65"/>
      <c r="I7" s="66"/>
    </row>
    <row r="8" spans="1:11" ht="18" customHeight="1" x14ac:dyDescent="0.25">
      <c r="A8" s="67"/>
      <c r="B8" s="68" t="s">
        <v>82</v>
      </c>
      <c r="C8" s="69" t="s">
        <v>83</v>
      </c>
      <c r="D8" s="70" t="s">
        <v>84</v>
      </c>
      <c r="E8" s="70" t="s">
        <v>85</v>
      </c>
      <c r="F8" s="71" t="s">
        <v>86</v>
      </c>
      <c r="G8" s="72" t="s">
        <v>87</v>
      </c>
      <c r="H8" s="72" t="s">
        <v>88</v>
      </c>
      <c r="I8" s="73"/>
    </row>
    <row r="9" spans="1:11" ht="18" customHeight="1" x14ac:dyDescent="0.25">
      <c r="A9" s="74"/>
      <c r="B9" s="75"/>
      <c r="C9" s="76" t="s">
        <v>89</v>
      </c>
      <c r="D9" s="77" t="s">
        <v>90</v>
      </c>
      <c r="E9" s="77" t="s">
        <v>90</v>
      </c>
      <c r="F9" s="78" t="s">
        <v>91</v>
      </c>
      <c r="G9" s="79" t="s">
        <v>92</v>
      </c>
      <c r="H9" s="80" t="s">
        <v>93</v>
      </c>
      <c r="I9" s="81"/>
    </row>
    <row r="10" spans="1:11" ht="18" customHeight="1" x14ac:dyDescent="0.3">
      <c r="A10" s="82" t="s">
        <v>94</v>
      </c>
      <c r="B10" s="83"/>
      <c r="C10" s="83"/>
      <c r="D10" s="83"/>
      <c r="E10" s="83"/>
      <c r="F10" s="84">
        <f>SUM(F12:F184)</f>
        <v>0</v>
      </c>
      <c r="G10" s="84"/>
      <c r="H10" s="84"/>
      <c r="I10" s="85"/>
    </row>
    <row r="11" spans="1:11" s="93" customFormat="1" ht="5.25" customHeight="1" x14ac:dyDescent="0.25">
      <c r="A11" s="86" t="s">
        <v>95</v>
      </c>
      <c r="B11" s="87" t="s">
        <v>96</v>
      </c>
      <c r="C11" s="87" t="s">
        <v>97</v>
      </c>
      <c r="D11" s="87" t="s">
        <v>84</v>
      </c>
      <c r="E11" s="87" t="s">
        <v>85</v>
      </c>
      <c r="F11" s="88" t="s">
        <v>98</v>
      </c>
      <c r="G11" s="89" t="s">
        <v>99</v>
      </c>
      <c r="H11" s="89" t="s">
        <v>100</v>
      </c>
      <c r="I11" s="90" t="s">
        <v>101</v>
      </c>
      <c r="J11" s="91" t="s">
        <v>102</v>
      </c>
      <c r="K11" s="92" t="s">
        <v>103</v>
      </c>
    </row>
    <row r="12" spans="1:11" ht="18" customHeight="1" x14ac:dyDescent="0.25">
      <c r="A12" s="94"/>
      <c r="B12" s="95"/>
      <c r="C12" s="95"/>
      <c r="D12" s="95"/>
      <c r="E12" s="95"/>
      <c r="F12" s="96"/>
      <c r="G12" s="97"/>
      <c r="H12" s="97"/>
      <c r="I12" s="98"/>
      <c r="J12" s="99" t="str">
        <f>IF(D12="X","_gmo",IF(E12="x","_eko",""))</f>
        <v/>
      </c>
      <c r="K12" s="99" t="str">
        <f>CONCATENATE(B12,J12)</f>
        <v/>
      </c>
    </row>
    <row r="13" spans="1:11" ht="18" customHeight="1" x14ac:dyDescent="0.25">
      <c r="A13" s="94"/>
      <c r="B13" s="95"/>
      <c r="C13" s="95"/>
      <c r="D13" s="95"/>
      <c r="E13" s="95"/>
      <c r="F13" s="96"/>
      <c r="G13" s="97"/>
      <c r="H13" s="97"/>
      <c r="I13" s="98"/>
      <c r="J13" s="99" t="str">
        <f t="shared" ref="J13:J76" si="0">IF(D13="X","_gmo",IF(E13="x","_eko",""))</f>
        <v/>
      </c>
      <c r="K13" s="99" t="str">
        <f t="shared" ref="K13:K76" si="1">CONCATENATE(B13,J13)</f>
        <v/>
      </c>
    </row>
    <row r="14" spans="1:11" ht="18" customHeight="1" x14ac:dyDescent="0.25">
      <c r="A14" s="94"/>
      <c r="B14" s="95"/>
      <c r="C14" s="95"/>
      <c r="D14" s="95"/>
      <c r="E14" s="95"/>
      <c r="F14" s="96"/>
      <c r="G14" s="97"/>
      <c r="H14" s="97"/>
      <c r="I14" s="98"/>
      <c r="J14" s="99" t="str">
        <f t="shared" si="0"/>
        <v/>
      </c>
      <c r="K14" s="99" t="str">
        <f t="shared" si="1"/>
        <v/>
      </c>
    </row>
    <row r="15" spans="1:11" ht="18" customHeight="1" x14ac:dyDescent="0.25">
      <c r="A15" s="94"/>
      <c r="B15" s="95"/>
      <c r="C15" s="95"/>
      <c r="D15" s="95"/>
      <c r="E15" s="95"/>
      <c r="F15" s="96"/>
      <c r="G15" s="97"/>
      <c r="H15" s="97"/>
      <c r="I15" s="98"/>
      <c r="J15" s="99" t="str">
        <f t="shared" si="0"/>
        <v/>
      </c>
      <c r="K15" s="99" t="str">
        <f t="shared" si="1"/>
        <v/>
      </c>
    </row>
    <row r="16" spans="1:11" ht="18" customHeight="1" x14ac:dyDescent="0.25">
      <c r="A16" s="94"/>
      <c r="B16" s="95"/>
      <c r="C16" s="95"/>
      <c r="D16" s="95"/>
      <c r="E16" s="95"/>
      <c r="F16" s="96"/>
      <c r="G16" s="97"/>
      <c r="H16" s="97"/>
      <c r="I16" s="98"/>
      <c r="J16" s="99" t="str">
        <f t="shared" si="0"/>
        <v/>
      </c>
      <c r="K16" s="99" t="str">
        <f t="shared" si="1"/>
        <v/>
      </c>
    </row>
    <row r="17" spans="1:11" ht="18" customHeight="1" x14ac:dyDescent="0.25">
      <c r="A17" s="94"/>
      <c r="B17" s="95"/>
      <c r="C17" s="95"/>
      <c r="D17" s="95"/>
      <c r="E17" s="95"/>
      <c r="F17" s="96"/>
      <c r="G17" s="97"/>
      <c r="H17" s="97"/>
      <c r="I17" s="98"/>
      <c r="J17" s="99" t="str">
        <f t="shared" si="0"/>
        <v/>
      </c>
      <c r="K17" s="99" t="str">
        <f t="shared" si="1"/>
        <v/>
      </c>
    </row>
    <row r="18" spans="1:11" ht="18" customHeight="1" x14ac:dyDescent="0.25">
      <c r="A18" s="94"/>
      <c r="B18" s="95"/>
      <c r="C18" s="95"/>
      <c r="D18" s="95"/>
      <c r="E18" s="95"/>
      <c r="F18" s="96"/>
      <c r="G18" s="97"/>
      <c r="H18" s="97"/>
      <c r="I18" s="98"/>
      <c r="J18" s="99" t="str">
        <f t="shared" si="0"/>
        <v/>
      </c>
      <c r="K18" s="99" t="str">
        <f t="shared" si="1"/>
        <v/>
      </c>
    </row>
    <row r="19" spans="1:11" ht="18" customHeight="1" x14ac:dyDescent="0.25">
      <c r="A19" s="94"/>
      <c r="B19" s="95"/>
      <c r="C19" s="95"/>
      <c r="D19" s="95"/>
      <c r="E19" s="95"/>
      <c r="F19" s="96"/>
      <c r="G19" s="97"/>
      <c r="H19" s="97"/>
      <c r="I19" s="98"/>
      <c r="J19" s="99" t="str">
        <f t="shared" si="0"/>
        <v/>
      </c>
      <c r="K19" s="99" t="str">
        <f t="shared" si="1"/>
        <v/>
      </c>
    </row>
    <row r="20" spans="1:11" ht="18" customHeight="1" x14ac:dyDescent="0.25">
      <c r="A20" s="94"/>
      <c r="B20" s="95"/>
      <c r="C20" s="95"/>
      <c r="D20" s="95"/>
      <c r="E20" s="95"/>
      <c r="F20" s="96"/>
      <c r="G20" s="97"/>
      <c r="H20" s="97"/>
      <c r="I20" s="98"/>
      <c r="J20" s="99" t="str">
        <f t="shared" si="0"/>
        <v/>
      </c>
      <c r="K20" s="99" t="str">
        <f t="shared" si="1"/>
        <v/>
      </c>
    </row>
    <row r="21" spans="1:11" ht="18" customHeight="1" x14ac:dyDescent="0.25">
      <c r="A21" s="94"/>
      <c r="B21" s="95"/>
      <c r="C21" s="95"/>
      <c r="D21" s="95"/>
      <c r="E21" s="95"/>
      <c r="F21" s="96"/>
      <c r="G21" s="97"/>
      <c r="H21" s="97"/>
      <c r="I21" s="98"/>
      <c r="J21" s="99" t="str">
        <f t="shared" si="0"/>
        <v/>
      </c>
      <c r="K21" s="99" t="str">
        <f t="shared" si="1"/>
        <v/>
      </c>
    </row>
    <row r="22" spans="1:11" ht="18" customHeight="1" x14ac:dyDescent="0.25">
      <c r="A22" s="94"/>
      <c r="B22" s="95"/>
      <c r="C22" s="95"/>
      <c r="D22" s="95"/>
      <c r="E22" s="95"/>
      <c r="F22" s="96"/>
      <c r="G22" s="97"/>
      <c r="H22" s="97"/>
      <c r="I22" s="98"/>
      <c r="J22" s="99" t="str">
        <f t="shared" si="0"/>
        <v/>
      </c>
      <c r="K22" s="99" t="str">
        <f t="shared" si="1"/>
        <v/>
      </c>
    </row>
    <row r="23" spans="1:11" ht="18" customHeight="1" x14ac:dyDescent="0.25">
      <c r="A23" s="94"/>
      <c r="B23" s="95"/>
      <c r="C23" s="95"/>
      <c r="D23" s="95"/>
      <c r="E23" s="95"/>
      <c r="F23" s="96"/>
      <c r="G23" s="97"/>
      <c r="H23" s="97"/>
      <c r="I23" s="98"/>
      <c r="J23" s="99" t="str">
        <f t="shared" si="0"/>
        <v/>
      </c>
      <c r="K23" s="99" t="str">
        <f t="shared" si="1"/>
        <v/>
      </c>
    </row>
    <row r="24" spans="1:11" ht="18" customHeight="1" x14ac:dyDescent="0.25">
      <c r="A24" s="94"/>
      <c r="B24" s="95"/>
      <c r="C24" s="95"/>
      <c r="D24" s="95"/>
      <c r="E24" s="95"/>
      <c r="F24" s="96"/>
      <c r="G24" s="97"/>
      <c r="H24" s="97"/>
      <c r="I24" s="98"/>
      <c r="J24" s="99" t="str">
        <f t="shared" si="0"/>
        <v/>
      </c>
      <c r="K24" s="99" t="str">
        <f t="shared" si="1"/>
        <v/>
      </c>
    </row>
    <row r="25" spans="1:11" ht="18" customHeight="1" x14ac:dyDescent="0.25">
      <c r="A25" s="94"/>
      <c r="B25" s="95"/>
      <c r="C25" s="95"/>
      <c r="D25" s="95"/>
      <c r="E25" s="95"/>
      <c r="F25" s="96"/>
      <c r="G25" s="97"/>
      <c r="H25" s="97"/>
      <c r="I25" s="98"/>
      <c r="J25" s="99" t="str">
        <f t="shared" si="0"/>
        <v/>
      </c>
      <c r="K25" s="99" t="str">
        <f t="shared" si="1"/>
        <v/>
      </c>
    </row>
    <row r="26" spans="1:11" ht="18" customHeight="1" x14ac:dyDescent="0.25">
      <c r="A26" s="94"/>
      <c r="B26" s="95"/>
      <c r="C26" s="95"/>
      <c r="D26" s="95"/>
      <c r="E26" s="95"/>
      <c r="F26" s="96"/>
      <c r="G26" s="97"/>
      <c r="H26" s="97"/>
      <c r="I26" s="98"/>
      <c r="J26" s="99" t="str">
        <f t="shared" si="0"/>
        <v/>
      </c>
      <c r="K26" s="99" t="str">
        <f t="shared" si="1"/>
        <v/>
      </c>
    </row>
    <row r="27" spans="1:11" ht="18" customHeight="1" x14ac:dyDescent="0.25">
      <c r="A27" s="94"/>
      <c r="B27" s="95"/>
      <c r="C27" s="95"/>
      <c r="D27" s="95"/>
      <c r="E27" s="95"/>
      <c r="F27" s="96"/>
      <c r="G27" s="97"/>
      <c r="H27" s="97"/>
      <c r="I27" s="98"/>
      <c r="J27" s="99" t="str">
        <f t="shared" si="0"/>
        <v/>
      </c>
      <c r="K27" s="99" t="str">
        <f t="shared" si="1"/>
        <v/>
      </c>
    </row>
    <row r="28" spans="1:11" ht="18" customHeight="1" x14ac:dyDescent="0.25">
      <c r="A28" s="94"/>
      <c r="B28" s="95"/>
      <c r="C28" s="95"/>
      <c r="D28" s="95"/>
      <c r="E28" s="95"/>
      <c r="F28" s="96"/>
      <c r="G28" s="97"/>
      <c r="H28" s="97"/>
      <c r="I28" s="98"/>
      <c r="J28" s="99" t="str">
        <f t="shared" si="0"/>
        <v/>
      </c>
      <c r="K28" s="99" t="str">
        <f t="shared" si="1"/>
        <v/>
      </c>
    </row>
    <row r="29" spans="1:11" ht="18" customHeight="1" x14ac:dyDescent="0.25">
      <c r="A29" s="94"/>
      <c r="B29" s="95"/>
      <c r="C29" s="95"/>
      <c r="D29" s="95"/>
      <c r="E29" s="95"/>
      <c r="F29" s="96"/>
      <c r="G29" s="97"/>
      <c r="H29" s="97"/>
      <c r="I29" s="98"/>
      <c r="J29" s="99" t="str">
        <f t="shared" si="0"/>
        <v/>
      </c>
      <c r="K29" s="99" t="str">
        <f t="shared" si="1"/>
        <v/>
      </c>
    </row>
    <row r="30" spans="1:11" ht="18" customHeight="1" x14ac:dyDescent="0.25">
      <c r="A30" s="94"/>
      <c r="B30" s="95"/>
      <c r="C30" s="95"/>
      <c r="D30" s="95"/>
      <c r="E30" s="95"/>
      <c r="F30" s="96"/>
      <c r="G30" s="97"/>
      <c r="H30" s="97"/>
      <c r="I30" s="98"/>
      <c r="J30" s="99" t="str">
        <f t="shared" si="0"/>
        <v/>
      </c>
      <c r="K30" s="99" t="str">
        <f t="shared" si="1"/>
        <v/>
      </c>
    </row>
    <row r="31" spans="1:11" ht="18" customHeight="1" x14ac:dyDescent="0.25">
      <c r="A31" s="94"/>
      <c r="B31" s="95"/>
      <c r="C31" s="95"/>
      <c r="D31" s="95"/>
      <c r="E31" s="95"/>
      <c r="F31" s="96"/>
      <c r="G31" s="97"/>
      <c r="H31" s="97"/>
      <c r="I31" s="98"/>
      <c r="J31" s="99" t="str">
        <f t="shared" si="0"/>
        <v/>
      </c>
      <c r="K31" s="99" t="str">
        <f t="shared" si="1"/>
        <v/>
      </c>
    </row>
    <row r="32" spans="1:11" ht="18" customHeight="1" x14ac:dyDescent="0.25">
      <c r="A32" s="94"/>
      <c r="B32" s="95"/>
      <c r="C32" s="95"/>
      <c r="D32" s="95"/>
      <c r="E32" s="95"/>
      <c r="F32" s="96"/>
      <c r="G32" s="97"/>
      <c r="H32" s="97"/>
      <c r="I32" s="98"/>
      <c r="J32" s="99" t="str">
        <f t="shared" si="0"/>
        <v/>
      </c>
      <c r="K32" s="99" t="str">
        <f t="shared" si="1"/>
        <v/>
      </c>
    </row>
    <row r="33" spans="1:11" ht="18" customHeight="1" x14ac:dyDescent="0.25">
      <c r="A33" s="94"/>
      <c r="B33" s="95"/>
      <c r="C33" s="95"/>
      <c r="D33" s="95"/>
      <c r="E33" s="95"/>
      <c r="F33" s="96"/>
      <c r="G33" s="97"/>
      <c r="H33" s="97"/>
      <c r="I33" s="98"/>
      <c r="J33" s="99" t="str">
        <f t="shared" si="0"/>
        <v/>
      </c>
      <c r="K33" s="99" t="str">
        <f t="shared" si="1"/>
        <v/>
      </c>
    </row>
    <row r="34" spans="1:11" ht="18" customHeight="1" x14ac:dyDescent="0.25">
      <c r="A34" s="94"/>
      <c r="B34" s="95"/>
      <c r="C34" s="95"/>
      <c r="D34" s="95"/>
      <c r="E34" s="95"/>
      <c r="F34" s="96"/>
      <c r="G34" s="97"/>
      <c r="H34" s="97"/>
      <c r="I34" s="98"/>
      <c r="J34" s="99" t="str">
        <f t="shared" si="0"/>
        <v/>
      </c>
      <c r="K34" s="99" t="str">
        <f t="shared" si="1"/>
        <v/>
      </c>
    </row>
    <row r="35" spans="1:11" ht="18" customHeight="1" x14ac:dyDescent="0.25">
      <c r="A35" s="94"/>
      <c r="B35" s="95"/>
      <c r="C35" s="95"/>
      <c r="D35" s="95"/>
      <c r="E35" s="95"/>
      <c r="F35" s="96"/>
      <c r="G35" s="97"/>
      <c r="H35" s="97"/>
      <c r="I35" s="98"/>
      <c r="J35" s="99" t="str">
        <f t="shared" si="0"/>
        <v/>
      </c>
      <c r="K35" s="99" t="str">
        <f t="shared" si="1"/>
        <v/>
      </c>
    </row>
    <row r="36" spans="1:11" ht="18" customHeight="1" x14ac:dyDescent="0.25">
      <c r="A36" s="94"/>
      <c r="B36" s="95"/>
      <c r="C36" s="95"/>
      <c r="D36" s="95"/>
      <c r="E36" s="95"/>
      <c r="F36" s="96"/>
      <c r="G36" s="97"/>
      <c r="H36" s="97"/>
      <c r="I36" s="98"/>
      <c r="J36" s="99" t="str">
        <f t="shared" si="0"/>
        <v/>
      </c>
      <c r="K36" s="99" t="str">
        <f t="shared" si="1"/>
        <v/>
      </c>
    </row>
    <row r="37" spans="1:11" ht="18" customHeight="1" x14ac:dyDescent="0.25">
      <c r="A37" s="94"/>
      <c r="B37" s="95"/>
      <c r="C37" s="95"/>
      <c r="D37" s="95"/>
      <c r="E37" s="95"/>
      <c r="F37" s="96"/>
      <c r="G37" s="97"/>
      <c r="H37" s="97"/>
      <c r="I37" s="98"/>
      <c r="J37" s="99" t="str">
        <f t="shared" si="0"/>
        <v/>
      </c>
      <c r="K37" s="99" t="str">
        <f t="shared" si="1"/>
        <v/>
      </c>
    </row>
    <row r="38" spans="1:11" ht="18" customHeight="1" x14ac:dyDescent="0.25">
      <c r="A38" s="94"/>
      <c r="B38" s="95"/>
      <c r="C38" s="95"/>
      <c r="D38" s="95"/>
      <c r="E38" s="95"/>
      <c r="F38" s="96"/>
      <c r="G38" s="97"/>
      <c r="H38" s="97"/>
      <c r="I38" s="98"/>
      <c r="J38" s="99" t="str">
        <f t="shared" si="0"/>
        <v/>
      </c>
      <c r="K38" s="99" t="str">
        <f t="shared" si="1"/>
        <v/>
      </c>
    </row>
    <row r="39" spans="1:11" ht="18" customHeight="1" x14ac:dyDescent="0.25">
      <c r="A39" s="94"/>
      <c r="B39" s="95"/>
      <c r="C39" s="95"/>
      <c r="D39" s="95"/>
      <c r="E39" s="95"/>
      <c r="F39" s="96"/>
      <c r="G39" s="97"/>
      <c r="H39" s="97"/>
      <c r="I39" s="98"/>
      <c r="J39" s="99" t="str">
        <f t="shared" si="0"/>
        <v/>
      </c>
      <c r="K39" s="99" t="str">
        <f t="shared" si="1"/>
        <v/>
      </c>
    </row>
    <row r="40" spans="1:11" ht="18" customHeight="1" x14ac:dyDescent="0.25">
      <c r="A40" s="94"/>
      <c r="B40" s="95"/>
      <c r="C40" s="95"/>
      <c r="D40" s="95"/>
      <c r="E40" s="95"/>
      <c r="F40" s="96"/>
      <c r="G40" s="97"/>
      <c r="H40" s="97"/>
      <c r="I40" s="98"/>
      <c r="J40" s="99" t="str">
        <f t="shared" si="0"/>
        <v/>
      </c>
      <c r="K40" s="99" t="str">
        <f t="shared" si="1"/>
        <v/>
      </c>
    </row>
    <row r="41" spans="1:11" ht="18" customHeight="1" x14ac:dyDescent="0.25">
      <c r="A41" s="94"/>
      <c r="B41" s="95"/>
      <c r="C41" s="95"/>
      <c r="D41" s="95"/>
      <c r="E41" s="95"/>
      <c r="F41" s="96"/>
      <c r="G41" s="97"/>
      <c r="H41" s="97"/>
      <c r="I41" s="98"/>
      <c r="J41" s="99" t="str">
        <f t="shared" si="0"/>
        <v/>
      </c>
      <c r="K41" s="99" t="str">
        <f t="shared" si="1"/>
        <v/>
      </c>
    </row>
    <row r="42" spans="1:11" ht="18" customHeight="1" x14ac:dyDescent="0.25">
      <c r="A42" s="94"/>
      <c r="B42" s="95"/>
      <c r="C42" s="95"/>
      <c r="D42" s="95"/>
      <c r="E42" s="95"/>
      <c r="F42" s="96"/>
      <c r="G42" s="97"/>
      <c r="H42" s="97"/>
      <c r="I42" s="98"/>
      <c r="J42" s="99" t="str">
        <f t="shared" si="0"/>
        <v/>
      </c>
      <c r="K42" s="99" t="str">
        <f t="shared" si="1"/>
        <v/>
      </c>
    </row>
    <row r="43" spans="1:11" ht="18" customHeight="1" x14ac:dyDescent="0.25">
      <c r="A43" s="94"/>
      <c r="B43" s="95"/>
      <c r="C43" s="95"/>
      <c r="D43" s="95"/>
      <c r="E43" s="95"/>
      <c r="F43" s="96"/>
      <c r="G43" s="97"/>
      <c r="H43" s="97"/>
      <c r="I43" s="98"/>
      <c r="J43" s="99" t="str">
        <f t="shared" si="0"/>
        <v/>
      </c>
      <c r="K43" s="99" t="str">
        <f t="shared" si="1"/>
        <v/>
      </c>
    </row>
    <row r="44" spans="1:11" ht="18" customHeight="1" x14ac:dyDescent="0.25">
      <c r="A44" s="94"/>
      <c r="B44" s="95"/>
      <c r="C44" s="95"/>
      <c r="D44" s="95"/>
      <c r="E44" s="95"/>
      <c r="F44" s="96"/>
      <c r="G44" s="97"/>
      <c r="H44" s="97"/>
      <c r="I44" s="98"/>
      <c r="J44" s="99" t="str">
        <f t="shared" si="0"/>
        <v/>
      </c>
      <c r="K44" s="99" t="str">
        <f t="shared" si="1"/>
        <v/>
      </c>
    </row>
    <row r="45" spans="1:11" ht="18" customHeight="1" x14ac:dyDescent="0.25">
      <c r="A45" s="94"/>
      <c r="B45" s="95"/>
      <c r="C45" s="95"/>
      <c r="D45" s="95"/>
      <c r="E45" s="95"/>
      <c r="F45" s="96"/>
      <c r="G45" s="97"/>
      <c r="H45" s="97"/>
      <c r="I45" s="98"/>
      <c r="J45" s="99" t="str">
        <f t="shared" si="0"/>
        <v/>
      </c>
      <c r="K45" s="99" t="str">
        <f t="shared" si="1"/>
        <v/>
      </c>
    </row>
    <row r="46" spans="1:11" ht="18" customHeight="1" x14ac:dyDescent="0.25">
      <c r="A46" s="94"/>
      <c r="B46" s="95"/>
      <c r="C46" s="95"/>
      <c r="D46" s="95"/>
      <c r="E46" s="95"/>
      <c r="F46" s="96"/>
      <c r="G46" s="97"/>
      <c r="H46" s="97"/>
      <c r="I46" s="98"/>
      <c r="J46" s="99" t="str">
        <f t="shared" si="0"/>
        <v/>
      </c>
      <c r="K46" s="99" t="str">
        <f t="shared" si="1"/>
        <v/>
      </c>
    </row>
    <row r="47" spans="1:11" ht="18" customHeight="1" x14ac:dyDescent="0.25">
      <c r="A47" s="94"/>
      <c r="B47" s="95"/>
      <c r="C47" s="95"/>
      <c r="D47" s="95"/>
      <c r="E47" s="95"/>
      <c r="F47" s="96"/>
      <c r="G47" s="97"/>
      <c r="H47" s="97"/>
      <c r="I47" s="98"/>
      <c r="J47" s="99" t="str">
        <f t="shared" si="0"/>
        <v/>
      </c>
      <c r="K47" s="99" t="str">
        <f t="shared" si="1"/>
        <v/>
      </c>
    </row>
    <row r="48" spans="1:11" ht="18" customHeight="1" x14ac:dyDescent="0.25">
      <c r="A48" s="94"/>
      <c r="B48" s="95"/>
      <c r="C48" s="95"/>
      <c r="D48" s="95"/>
      <c r="E48" s="95"/>
      <c r="F48" s="96"/>
      <c r="G48" s="97"/>
      <c r="H48" s="97"/>
      <c r="I48" s="98"/>
      <c r="J48" s="99" t="str">
        <f t="shared" si="0"/>
        <v/>
      </c>
      <c r="K48" s="99" t="str">
        <f t="shared" si="1"/>
        <v/>
      </c>
    </row>
    <row r="49" spans="1:11" ht="18" customHeight="1" x14ac:dyDescent="0.25">
      <c r="A49" s="94"/>
      <c r="B49" s="95"/>
      <c r="C49" s="95"/>
      <c r="D49" s="95"/>
      <c r="E49" s="95"/>
      <c r="F49" s="96"/>
      <c r="G49" s="97"/>
      <c r="H49" s="97"/>
      <c r="I49" s="98"/>
      <c r="J49" s="99" t="str">
        <f t="shared" si="0"/>
        <v/>
      </c>
      <c r="K49" s="99" t="str">
        <f t="shared" si="1"/>
        <v/>
      </c>
    </row>
    <row r="50" spans="1:11" ht="18" customHeight="1" x14ac:dyDescent="0.25">
      <c r="A50" s="94"/>
      <c r="B50" s="95"/>
      <c r="C50" s="95"/>
      <c r="D50" s="95"/>
      <c r="E50" s="95"/>
      <c r="F50" s="96"/>
      <c r="G50" s="97"/>
      <c r="H50" s="97"/>
      <c r="I50" s="98"/>
      <c r="J50" s="99" t="str">
        <f t="shared" si="0"/>
        <v/>
      </c>
      <c r="K50" s="99" t="str">
        <f t="shared" si="1"/>
        <v/>
      </c>
    </row>
    <row r="51" spans="1:11" ht="18" customHeight="1" x14ac:dyDescent="0.25">
      <c r="A51" s="94"/>
      <c r="B51" s="95"/>
      <c r="C51" s="95"/>
      <c r="D51" s="95"/>
      <c r="E51" s="95"/>
      <c r="F51" s="96"/>
      <c r="G51" s="97"/>
      <c r="H51" s="97"/>
      <c r="I51" s="98"/>
      <c r="J51" s="99" t="str">
        <f t="shared" si="0"/>
        <v/>
      </c>
      <c r="K51" s="99" t="str">
        <f t="shared" si="1"/>
        <v/>
      </c>
    </row>
    <row r="52" spans="1:11" ht="18" customHeight="1" x14ac:dyDescent="0.25">
      <c r="A52" s="94"/>
      <c r="B52" s="95"/>
      <c r="C52" s="95"/>
      <c r="D52" s="95"/>
      <c r="E52" s="95"/>
      <c r="F52" s="96"/>
      <c r="G52" s="97"/>
      <c r="H52" s="97"/>
      <c r="I52" s="98"/>
      <c r="J52" s="99" t="str">
        <f t="shared" si="0"/>
        <v/>
      </c>
      <c r="K52" s="99" t="str">
        <f t="shared" si="1"/>
        <v/>
      </c>
    </row>
    <row r="53" spans="1:11" ht="18" customHeight="1" x14ac:dyDescent="0.25">
      <c r="A53" s="94"/>
      <c r="B53" s="95"/>
      <c r="C53" s="95"/>
      <c r="D53" s="95"/>
      <c r="E53" s="95"/>
      <c r="F53" s="96"/>
      <c r="G53" s="97"/>
      <c r="H53" s="97"/>
      <c r="I53" s="98"/>
      <c r="J53" s="99" t="str">
        <f t="shared" si="0"/>
        <v/>
      </c>
      <c r="K53" s="99" t="str">
        <f t="shared" si="1"/>
        <v/>
      </c>
    </row>
    <row r="54" spans="1:11" ht="18" customHeight="1" x14ac:dyDescent="0.25">
      <c r="A54" s="94"/>
      <c r="B54" s="95"/>
      <c r="C54" s="95"/>
      <c r="D54" s="95"/>
      <c r="E54" s="95"/>
      <c r="F54" s="96"/>
      <c r="G54" s="97"/>
      <c r="H54" s="97"/>
      <c r="I54" s="98"/>
      <c r="J54" s="99" t="str">
        <f t="shared" si="0"/>
        <v/>
      </c>
      <c r="K54" s="99" t="str">
        <f t="shared" si="1"/>
        <v/>
      </c>
    </row>
    <row r="55" spans="1:11" ht="18" customHeight="1" x14ac:dyDescent="0.25">
      <c r="A55" s="94"/>
      <c r="B55" s="95"/>
      <c r="C55" s="95"/>
      <c r="D55" s="95"/>
      <c r="E55" s="95"/>
      <c r="F55" s="96"/>
      <c r="G55" s="97"/>
      <c r="H55" s="97"/>
      <c r="I55" s="98"/>
      <c r="J55" s="99" t="str">
        <f t="shared" si="0"/>
        <v/>
      </c>
      <c r="K55" s="99" t="str">
        <f t="shared" si="1"/>
        <v/>
      </c>
    </row>
    <row r="56" spans="1:11" ht="18" customHeight="1" x14ac:dyDescent="0.25">
      <c r="A56" s="94"/>
      <c r="B56" s="95"/>
      <c r="C56" s="95"/>
      <c r="D56" s="95"/>
      <c r="E56" s="95"/>
      <c r="F56" s="96"/>
      <c r="G56" s="97"/>
      <c r="H56" s="97"/>
      <c r="I56" s="98"/>
      <c r="J56" s="99" t="str">
        <f t="shared" si="0"/>
        <v/>
      </c>
      <c r="K56" s="99" t="str">
        <f t="shared" si="1"/>
        <v/>
      </c>
    </row>
    <row r="57" spans="1:11" ht="18" customHeight="1" x14ac:dyDescent="0.25">
      <c r="A57" s="94"/>
      <c r="B57" s="95"/>
      <c r="C57" s="95"/>
      <c r="D57" s="95"/>
      <c r="E57" s="95"/>
      <c r="F57" s="96"/>
      <c r="G57" s="97"/>
      <c r="H57" s="97"/>
      <c r="I57" s="98"/>
      <c r="J57" s="99" t="str">
        <f t="shared" si="0"/>
        <v/>
      </c>
      <c r="K57" s="99" t="str">
        <f t="shared" si="1"/>
        <v/>
      </c>
    </row>
    <row r="58" spans="1:11" ht="18" customHeight="1" x14ac:dyDescent="0.25">
      <c r="A58" s="94"/>
      <c r="B58" s="95"/>
      <c r="C58" s="95"/>
      <c r="D58" s="95"/>
      <c r="E58" s="95"/>
      <c r="F58" s="96"/>
      <c r="G58" s="97"/>
      <c r="H58" s="97"/>
      <c r="I58" s="98"/>
      <c r="J58" s="99" t="str">
        <f t="shared" si="0"/>
        <v/>
      </c>
      <c r="K58" s="99" t="str">
        <f t="shared" si="1"/>
        <v/>
      </c>
    </row>
    <row r="59" spans="1:11" ht="18" customHeight="1" x14ac:dyDescent="0.25">
      <c r="A59" s="94"/>
      <c r="B59" s="95"/>
      <c r="C59" s="95"/>
      <c r="D59" s="95"/>
      <c r="E59" s="95"/>
      <c r="F59" s="96"/>
      <c r="G59" s="97"/>
      <c r="H59" s="97"/>
      <c r="I59" s="98"/>
      <c r="J59" s="99" t="str">
        <f t="shared" si="0"/>
        <v/>
      </c>
      <c r="K59" s="99" t="str">
        <f t="shared" si="1"/>
        <v/>
      </c>
    </row>
    <row r="60" spans="1:11" ht="18" customHeight="1" x14ac:dyDescent="0.25">
      <c r="A60" s="94"/>
      <c r="B60" s="95"/>
      <c r="C60" s="95"/>
      <c r="D60" s="95"/>
      <c r="E60" s="95"/>
      <c r="F60" s="96"/>
      <c r="G60" s="97"/>
      <c r="H60" s="97"/>
      <c r="I60" s="98"/>
      <c r="J60" s="99" t="str">
        <f t="shared" si="0"/>
        <v/>
      </c>
      <c r="K60" s="99" t="str">
        <f t="shared" si="1"/>
        <v/>
      </c>
    </row>
    <row r="61" spans="1:11" ht="18" customHeight="1" x14ac:dyDescent="0.25">
      <c r="A61" s="94"/>
      <c r="B61" s="95"/>
      <c r="C61" s="95"/>
      <c r="D61" s="95"/>
      <c r="E61" s="95"/>
      <c r="F61" s="96"/>
      <c r="G61" s="97"/>
      <c r="H61" s="97"/>
      <c r="I61" s="98"/>
      <c r="J61" s="99" t="str">
        <f t="shared" si="0"/>
        <v/>
      </c>
      <c r="K61" s="99" t="str">
        <f t="shared" si="1"/>
        <v/>
      </c>
    </row>
    <row r="62" spans="1:11" ht="18" customHeight="1" x14ac:dyDescent="0.25">
      <c r="A62" s="94"/>
      <c r="B62" s="95"/>
      <c r="C62" s="95"/>
      <c r="D62" s="95"/>
      <c r="E62" s="95"/>
      <c r="F62" s="96"/>
      <c r="G62" s="97"/>
      <c r="H62" s="97"/>
      <c r="I62" s="98"/>
      <c r="J62" s="99" t="str">
        <f t="shared" si="0"/>
        <v/>
      </c>
      <c r="K62" s="99" t="str">
        <f t="shared" si="1"/>
        <v/>
      </c>
    </row>
    <row r="63" spans="1:11" ht="18" customHeight="1" x14ac:dyDescent="0.25">
      <c r="A63" s="94"/>
      <c r="B63" s="95"/>
      <c r="C63" s="95"/>
      <c r="D63" s="95"/>
      <c r="E63" s="95"/>
      <c r="F63" s="96"/>
      <c r="G63" s="97"/>
      <c r="H63" s="97"/>
      <c r="I63" s="98"/>
      <c r="J63" s="99" t="str">
        <f t="shared" si="0"/>
        <v/>
      </c>
      <c r="K63" s="99" t="str">
        <f t="shared" si="1"/>
        <v/>
      </c>
    </row>
    <row r="64" spans="1:11" ht="18" customHeight="1" x14ac:dyDescent="0.25">
      <c r="A64" s="94"/>
      <c r="B64" s="95"/>
      <c r="C64" s="95"/>
      <c r="D64" s="95"/>
      <c r="E64" s="95"/>
      <c r="F64" s="96"/>
      <c r="G64" s="97"/>
      <c r="H64" s="97"/>
      <c r="I64" s="98"/>
      <c r="J64" s="99" t="str">
        <f t="shared" si="0"/>
        <v/>
      </c>
      <c r="K64" s="99" t="str">
        <f t="shared" si="1"/>
        <v/>
      </c>
    </row>
    <row r="65" spans="1:11" ht="18" customHeight="1" x14ac:dyDescent="0.25">
      <c r="A65" s="94"/>
      <c r="B65" s="95"/>
      <c r="C65" s="95"/>
      <c r="D65" s="95"/>
      <c r="E65" s="95"/>
      <c r="F65" s="96"/>
      <c r="G65" s="97"/>
      <c r="H65" s="97"/>
      <c r="I65" s="98"/>
      <c r="J65" s="99" t="str">
        <f t="shared" si="0"/>
        <v/>
      </c>
      <c r="K65" s="99" t="str">
        <f t="shared" si="1"/>
        <v/>
      </c>
    </row>
    <row r="66" spans="1:11" ht="18" customHeight="1" x14ac:dyDescent="0.25">
      <c r="A66" s="94"/>
      <c r="B66" s="95"/>
      <c r="C66" s="95"/>
      <c r="D66" s="95"/>
      <c r="E66" s="95"/>
      <c r="F66" s="96"/>
      <c r="G66" s="97"/>
      <c r="H66" s="97"/>
      <c r="I66" s="98"/>
      <c r="J66" s="99" t="str">
        <f t="shared" si="0"/>
        <v/>
      </c>
      <c r="K66" s="99" t="str">
        <f t="shared" si="1"/>
        <v/>
      </c>
    </row>
    <row r="67" spans="1:11" ht="18" customHeight="1" x14ac:dyDescent="0.25">
      <c r="A67" s="94"/>
      <c r="B67" s="95"/>
      <c r="C67" s="95"/>
      <c r="D67" s="95"/>
      <c r="E67" s="95"/>
      <c r="F67" s="96"/>
      <c r="G67" s="97"/>
      <c r="H67" s="97"/>
      <c r="I67" s="98"/>
      <c r="J67" s="99" t="str">
        <f t="shared" si="0"/>
        <v/>
      </c>
      <c r="K67" s="99" t="str">
        <f t="shared" si="1"/>
        <v/>
      </c>
    </row>
    <row r="68" spans="1:11" ht="18" customHeight="1" x14ac:dyDescent="0.25">
      <c r="A68" s="94"/>
      <c r="B68" s="95"/>
      <c r="C68" s="95"/>
      <c r="D68" s="95"/>
      <c r="E68" s="95"/>
      <c r="F68" s="96"/>
      <c r="G68" s="97"/>
      <c r="H68" s="97"/>
      <c r="I68" s="98"/>
      <c r="J68" s="99" t="str">
        <f t="shared" si="0"/>
        <v/>
      </c>
      <c r="K68" s="99" t="str">
        <f t="shared" si="1"/>
        <v/>
      </c>
    </row>
    <row r="69" spans="1:11" ht="18" customHeight="1" x14ac:dyDescent="0.25">
      <c r="A69" s="94"/>
      <c r="B69" s="95"/>
      <c r="C69" s="95"/>
      <c r="D69" s="95"/>
      <c r="E69" s="95"/>
      <c r="F69" s="96"/>
      <c r="G69" s="97"/>
      <c r="H69" s="97"/>
      <c r="I69" s="98"/>
      <c r="J69" s="99" t="str">
        <f t="shared" si="0"/>
        <v/>
      </c>
      <c r="K69" s="99" t="str">
        <f t="shared" si="1"/>
        <v/>
      </c>
    </row>
    <row r="70" spans="1:11" ht="18" customHeight="1" x14ac:dyDescent="0.25">
      <c r="A70" s="94"/>
      <c r="B70" s="95"/>
      <c r="C70" s="95"/>
      <c r="D70" s="95"/>
      <c r="E70" s="95"/>
      <c r="F70" s="96"/>
      <c r="G70" s="97"/>
      <c r="H70" s="97"/>
      <c r="I70" s="98"/>
      <c r="J70" s="99" t="str">
        <f t="shared" si="0"/>
        <v/>
      </c>
      <c r="K70" s="99" t="str">
        <f t="shared" si="1"/>
        <v/>
      </c>
    </row>
    <row r="71" spans="1:11" ht="18" customHeight="1" x14ac:dyDescent="0.25">
      <c r="A71" s="94"/>
      <c r="B71" s="95"/>
      <c r="C71" s="95"/>
      <c r="D71" s="95"/>
      <c r="E71" s="95"/>
      <c r="F71" s="96"/>
      <c r="G71" s="97"/>
      <c r="H71" s="97"/>
      <c r="I71" s="98"/>
      <c r="J71" s="99" t="str">
        <f t="shared" si="0"/>
        <v/>
      </c>
      <c r="K71" s="99" t="str">
        <f t="shared" si="1"/>
        <v/>
      </c>
    </row>
    <row r="72" spans="1:11" ht="18" customHeight="1" x14ac:dyDescent="0.25">
      <c r="A72" s="94"/>
      <c r="B72" s="95"/>
      <c r="C72" s="95"/>
      <c r="D72" s="95"/>
      <c r="E72" s="95"/>
      <c r="F72" s="96"/>
      <c r="G72" s="97"/>
      <c r="H72" s="97"/>
      <c r="I72" s="98"/>
      <c r="J72" s="99" t="str">
        <f t="shared" si="0"/>
        <v/>
      </c>
      <c r="K72" s="99" t="str">
        <f t="shared" si="1"/>
        <v/>
      </c>
    </row>
    <row r="73" spans="1:11" ht="18" customHeight="1" x14ac:dyDescent="0.25">
      <c r="A73" s="94"/>
      <c r="B73" s="95"/>
      <c r="C73" s="95"/>
      <c r="D73" s="95"/>
      <c r="E73" s="95"/>
      <c r="F73" s="96"/>
      <c r="G73" s="97"/>
      <c r="H73" s="97"/>
      <c r="I73" s="98"/>
      <c r="J73" s="99" t="str">
        <f t="shared" si="0"/>
        <v/>
      </c>
      <c r="K73" s="99" t="str">
        <f t="shared" si="1"/>
        <v/>
      </c>
    </row>
    <row r="74" spans="1:11" ht="18" customHeight="1" x14ac:dyDescent="0.25">
      <c r="A74" s="94"/>
      <c r="B74" s="95"/>
      <c r="C74" s="95"/>
      <c r="D74" s="95"/>
      <c r="E74" s="95"/>
      <c r="F74" s="96"/>
      <c r="G74" s="97"/>
      <c r="H74" s="97"/>
      <c r="I74" s="98"/>
      <c r="J74" s="99" t="str">
        <f t="shared" si="0"/>
        <v/>
      </c>
      <c r="K74" s="99" t="str">
        <f t="shared" si="1"/>
        <v/>
      </c>
    </row>
    <row r="75" spans="1:11" ht="18" customHeight="1" x14ac:dyDescent="0.25">
      <c r="A75" s="94"/>
      <c r="B75" s="95"/>
      <c r="C75" s="95"/>
      <c r="D75" s="95"/>
      <c r="E75" s="95"/>
      <c r="F75" s="96"/>
      <c r="G75" s="97"/>
      <c r="H75" s="97"/>
      <c r="I75" s="98"/>
      <c r="J75" s="99" t="str">
        <f t="shared" si="0"/>
        <v/>
      </c>
      <c r="K75" s="99" t="str">
        <f t="shared" si="1"/>
        <v/>
      </c>
    </row>
    <row r="76" spans="1:11" ht="18" customHeight="1" x14ac:dyDescent="0.25">
      <c r="A76" s="94"/>
      <c r="B76" s="95"/>
      <c r="C76" s="95"/>
      <c r="D76" s="95"/>
      <c r="E76" s="95"/>
      <c r="F76" s="96"/>
      <c r="G76" s="97"/>
      <c r="H76" s="97"/>
      <c r="I76" s="98"/>
      <c r="J76" s="99" t="str">
        <f t="shared" si="0"/>
        <v/>
      </c>
      <c r="K76" s="99" t="str">
        <f t="shared" si="1"/>
        <v/>
      </c>
    </row>
    <row r="77" spans="1:11" ht="18" customHeight="1" x14ac:dyDescent="0.25">
      <c r="A77" s="94"/>
      <c r="B77" s="95"/>
      <c r="C77" s="95"/>
      <c r="D77" s="95"/>
      <c r="E77" s="95"/>
      <c r="F77" s="96"/>
      <c r="G77" s="97"/>
      <c r="H77" s="97"/>
      <c r="I77" s="98"/>
      <c r="J77" s="99" t="str">
        <f t="shared" ref="J77:J140" si="2">IF(D77="X","_gmo",IF(E77="x","_eko",""))</f>
        <v/>
      </c>
      <c r="K77" s="99" t="str">
        <f t="shared" ref="K77:K140" si="3">CONCATENATE(B77,J77)</f>
        <v/>
      </c>
    </row>
    <row r="78" spans="1:11" ht="18" customHeight="1" x14ac:dyDescent="0.25">
      <c r="A78" s="94"/>
      <c r="B78" s="95"/>
      <c r="C78" s="95"/>
      <c r="D78" s="95"/>
      <c r="E78" s="95"/>
      <c r="F78" s="96"/>
      <c r="G78" s="97"/>
      <c r="H78" s="97"/>
      <c r="I78" s="98"/>
      <c r="J78" s="99" t="str">
        <f t="shared" si="2"/>
        <v/>
      </c>
      <c r="K78" s="99" t="str">
        <f t="shared" si="3"/>
        <v/>
      </c>
    </row>
    <row r="79" spans="1:11" ht="18" customHeight="1" x14ac:dyDescent="0.25">
      <c r="A79" s="94"/>
      <c r="B79" s="95"/>
      <c r="C79" s="95"/>
      <c r="D79" s="95"/>
      <c r="E79" s="95"/>
      <c r="F79" s="96"/>
      <c r="G79" s="97"/>
      <c r="H79" s="97"/>
      <c r="I79" s="98"/>
      <c r="J79" s="99" t="str">
        <f t="shared" si="2"/>
        <v/>
      </c>
      <c r="K79" s="99" t="str">
        <f t="shared" si="3"/>
        <v/>
      </c>
    </row>
    <row r="80" spans="1:11" ht="18" customHeight="1" x14ac:dyDescent="0.25">
      <c r="A80" s="94"/>
      <c r="B80" s="95"/>
      <c r="C80" s="95"/>
      <c r="D80" s="95"/>
      <c r="E80" s="95"/>
      <c r="F80" s="96"/>
      <c r="G80" s="97"/>
      <c r="H80" s="97"/>
      <c r="I80" s="98"/>
      <c r="J80" s="99" t="str">
        <f t="shared" si="2"/>
        <v/>
      </c>
      <c r="K80" s="99" t="str">
        <f t="shared" si="3"/>
        <v/>
      </c>
    </row>
    <row r="81" spans="1:11" ht="18" customHeight="1" x14ac:dyDescent="0.25">
      <c r="A81" s="94"/>
      <c r="B81" s="95"/>
      <c r="C81" s="95"/>
      <c r="D81" s="95"/>
      <c r="E81" s="95"/>
      <c r="F81" s="96"/>
      <c r="G81" s="97"/>
      <c r="H81" s="97"/>
      <c r="I81" s="98"/>
      <c r="J81" s="99" t="str">
        <f t="shared" si="2"/>
        <v/>
      </c>
      <c r="K81" s="99" t="str">
        <f t="shared" si="3"/>
        <v/>
      </c>
    </row>
    <row r="82" spans="1:11" ht="18" customHeight="1" x14ac:dyDescent="0.25">
      <c r="A82" s="94"/>
      <c r="B82" s="95"/>
      <c r="C82" s="95"/>
      <c r="D82" s="95"/>
      <c r="E82" s="95"/>
      <c r="F82" s="96"/>
      <c r="G82" s="97"/>
      <c r="H82" s="97"/>
      <c r="I82" s="98"/>
      <c r="J82" s="99" t="str">
        <f t="shared" si="2"/>
        <v/>
      </c>
      <c r="K82" s="99" t="str">
        <f t="shared" si="3"/>
        <v/>
      </c>
    </row>
    <row r="83" spans="1:11" ht="18" customHeight="1" x14ac:dyDescent="0.25">
      <c r="A83" s="94"/>
      <c r="B83" s="95"/>
      <c r="C83" s="95"/>
      <c r="D83" s="95"/>
      <c r="E83" s="95"/>
      <c r="F83" s="96"/>
      <c r="G83" s="97"/>
      <c r="H83" s="97"/>
      <c r="I83" s="98"/>
      <c r="J83" s="99" t="str">
        <f t="shared" si="2"/>
        <v/>
      </c>
      <c r="K83" s="99" t="str">
        <f t="shared" si="3"/>
        <v/>
      </c>
    </row>
    <row r="84" spans="1:11" ht="18" customHeight="1" x14ac:dyDescent="0.25">
      <c r="A84" s="94"/>
      <c r="B84" s="95"/>
      <c r="C84" s="95"/>
      <c r="D84" s="95"/>
      <c r="E84" s="95"/>
      <c r="F84" s="96"/>
      <c r="G84" s="97"/>
      <c r="H84" s="97"/>
      <c r="I84" s="98"/>
      <c r="J84" s="99" t="str">
        <f t="shared" si="2"/>
        <v/>
      </c>
      <c r="K84" s="99" t="str">
        <f t="shared" si="3"/>
        <v/>
      </c>
    </row>
    <row r="85" spans="1:11" ht="18" customHeight="1" x14ac:dyDescent="0.25">
      <c r="A85" s="94"/>
      <c r="B85" s="95"/>
      <c r="C85" s="95"/>
      <c r="D85" s="95"/>
      <c r="E85" s="95"/>
      <c r="F85" s="96"/>
      <c r="G85" s="97"/>
      <c r="H85" s="97"/>
      <c r="I85" s="98"/>
      <c r="J85" s="99" t="str">
        <f t="shared" si="2"/>
        <v/>
      </c>
      <c r="K85" s="99" t="str">
        <f t="shared" si="3"/>
        <v/>
      </c>
    </row>
    <row r="86" spans="1:11" ht="18" customHeight="1" x14ac:dyDescent="0.25">
      <c r="A86" s="94"/>
      <c r="B86" s="95"/>
      <c r="C86" s="95"/>
      <c r="D86" s="95"/>
      <c r="E86" s="95"/>
      <c r="F86" s="96"/>
      <c r="G86" s="97"/>
      <c r="H86" s="97"/>
      <c r="I86" s="98"/>
      <c r="J86" s="99" t="str">
        <f t="shared" si="2"/>
        <v/>
      </c>
      <c r="K86" s="99" t="str">
        <f t="shared" si="3"/>
        <v/>
      </c>
    </row>
    <row r="87" spans="1:11" ht="18" customHeight="1" x14ac:dyDescent="0.25">
      <c r="A87" s="94"/>
      <c r="B87" s="95"/>
      <c r="C87" s="95"/>
      <c r="D87" s="95"/>
      <c r="E87" s="95"/>
      <c r="F87" s="96"/>
      <c r="G87" s="97"/>
      <c r="H87" s="97"/>
      <c r="I87" s="98"/>
      <c r="J87" s="99" t="str">
        <f t="shared" si="2"/>
        <v/>
      </c>
      <c r="K87" s="99" t="str">
        <f t="shared" si="3"/>
        <v/>
      </c>
    </row>
    <row r="88" spans="1:11" ht="18" customHeight="1" x14ac:dyDescent="0.25">
      <c r="A88" s="94"/>
      <c r="B88" s="95"/>
      <c r="C88" s="95"/>
      <c r="D88" s="95"/>
      <c r="E88" s="95"/>
      <c r="F88" s="96"/>
      <c r="G88" s="97"/>
      <c r="H88" s="97"/>
      <c r="I88" s="98"/>
      <c r="J88" s="99" t="str">
        <f t="shared" si="2"/>
        <v/>
      </c>
      <c r="K88" s="99" t="str">
        <f t="shared" si="3"/>
        <v/>
      </c>
    </row>
    <row r="89" spans="1:11" ht="18" customHeight="1" x14ac:dyDescent="0.25">
      <c r="A89" s="94"/>
      <c r="B89" s="95"/>
      <c r="C89" s="95"/>
      <c r="D89" s="95"/>
      <c r="E89" s="95"/>
      <c r="F89" s="96"/>
      <c r="G89" s="97"/>
      <c r="H89" s="97"/>
      <c r="I89" s="98"/>
      <c r="J89" s="99" t="str">
        <f t="shared" si="2"/>
        <v/>
      </c>
      <c r="K89" s="99" t="str">
        <f t="shared" si="3"/>
        <v/>
      </c>
    </row>
    <row r="90" spans="1:11" ht="18" customHeight="1" x14ac:dyDescent="0.25">
      <c r="A90" s="94"/>
      <c r="B90" s="95"/>
      <c r="C90" s="95"/>
      <c r="D90" s="95"/>
      <c r="E90" s="95"/>
      <c r="F90" s="96"/>
      <c r="G90" s="97"/>
      <c r="H90" s="97"/>
      <c r="I90" s="98"/>
      <c r="J90" s="99" t="str">
        <f t="shared" si="2"/>
        <v/>
      </c>
      <c r="K90" s="99" t="str">
        <f t="shared" si="3"/>
        <v/>
      </c>
    </row>
    <row r="91" spans="1:11" ht="18" customHeight="1" x14ac:dyDescent="0.25">
      <c r="A91" s="94"/>
      <c r="B91" s="95"/>
      <c r="C91" s="95"/>
      <c r="D91" s="95"/>
      <c r="E91" s="95"/>
      <c r="F91" s="96"/>
      <c r="G91" s="97"/>
      <c r="H91" s="97"/>
      <c r="I91" s="98"/>
      <c r="J91" s="99" t="str">
        <f t="shared" si="2"/>
        <v/>
      </c>
      <c r="K91" s="99" t="str">
        <f t="shared" si="3"/>
        <v/>
      </c>
    </row>
    <row r="92" spans="1:11" ht="18" customHeight="1" x14ac:dyDescent="0.25">
      <c r="A92" s="94"/>
      <c r="B92" s="95"/>
      <c r="C92" s="95"/>
      <c r="D92" s="95"/>
      <c r="E92" s="95"/>
      <c r="F92" s="96"/>
      <c r="G92" s="97"/>
      <c r="H92" s="97"/>
      <c r="I92" s="98"/>
      <c r="J92" s="99" t="str">
        <f t="shared" si="2"/>
        <v/>
      </c>
      <c r="K92" s="99" t="str">
        <f t="shared" si="3"/>
        <v/>
      </c>
    </row>
    <row r="93" spans="1:11" ht="18" customHeight="1" x14ac:dyDescent="0.25">
      <c r="A93" s="94"/>
      <c r="B93" s="95"/>
      <c r="C93" s="95"/>
      <c r="D93" s="95"/>
      <c r="E93" s="95"/>
      <c r="F93" s="96"/>
      <c r="G93" s="97"/>
      <c r="H93" s="97"/>
      <c r="I93" s="98"/>
      <c r="J93" s="99" t="str">
        <f t="shared" si="2"/>
        <v/>
      </c>
      <c r="K93" s="99" t="str">
        <f t="shared" si="3"/>
        <v/>
      </c>
    </row>
    <row r="94" spans="1:11" ht="18" customHeight="1" x14ac:dyDescent="0.25">
      <c r="A94" s="94"/>
      <c r="B94" s="95"/>
      <c r="C94" s="95"/>
      <c r="D94" s="95"/>
      <c r="E94" s="95"/>
      <c r="F94" s="96"/>
      <c r="G94" s="97"/>
      <c r="H94" s="97"/>
      <c r="I94" s="98"/>
      <c r="J94" s="99" t="str">
        <f t="shared" si="2"/>
        <v/>
      </c>
      <c r="K94" s="99" t="str">
        <f t="shared" si="3"/>
        <v/>
      </c>
    </row>
    <row r="95" spans="1:11" ht="18" customHeight="1" x14ac:dyDescent="0.25">
      <c r="A95" s="94"/>
      <c r="B95" s="95"/>
      <c r="C95" s="95"/>
      <c r="D95" s="95"/>
      <c r="E95" s="95"/>
      <c r="F95" s="96"/>
      <c r="G95" s="97"/>
      <c r="H95" s="97"/>
      <c r="I95" s="98"/>
      <c r="J95" s="99" t="str">
        <f t="shared" si="2"/>
        <v/>
      </c>
      <c r="K95" s="99" t="str">
        <f t="shared" si="3"/>
        <v/>
      </c>
    </row>
    <row r="96" spans="1:11" ht="18" customHeight="1" x14ac:dyDescent="0.25">
      <c r="A96" s="94"/>
      <c r="B96" s="95"/>
      <c r="C96" s="95"/>
      <c r="D96" s="95"/>
      <c r="E96" s="95"/>
      <c r="F96" s="96"/>
      <c r="G96" s="97"/>
      <c r="H96" s="97"/>
      <c r="I96" s="98"/>
      <c r="J96" s="99" t="str">
        <f t="shared" si="2"/>
        <v/>
      </c>
      <c r="K96" s="99" t="str">
        <f t="shared" si="3"/>
        <v/>
      </c>
    </row>
    <row r="97" spans="1:11" ht="18" customHeight="1" x14ac:dyDescent="0.25">
      <c r="A97" s="94"/>
      <c r="B97" s="95"/>
      <c r="C97" s="95"/>
      <c r="D97" s="95"/>
      <c r="E97" s="95"/>
      <c r="F97" s="96"/>
      <c r="G97" s="97"/>
      <c r="H97" s="97"/>
      <c r="I97" s="98"/>
      <c r="J97" s="99" t="str">
        <f t="shared" si="2"/>
        <v/>
      </c>
      <c r="K97" s="99" t="str">
        <f t="shared" si="3"/>
        <v/>
      </c>
    </row>
    <row r="98" spans="1:11" ht="18" customHeight="1" x14ac:dyDescent="0.25">
      <c r="A98" s="94"/>
      <c r="B98" s="95"/>
      <c r="C98" s="95"/>
      <c r="D98" s="95"/>
      <c r="E98" s="95"/>
      <c r="F98" s="96"/>
      <c r="G98" s="97"/>
      <c r="H98" s="97"/>
      <c r="I98" s="98"/>
      <c r="J98" s="99" t="str">
        <f t="shared" si="2"/>
        <v/>
      </c>
      <c r="K98" s="99" t="str">
        <f t="shared" si="3"/>
        <v/>
      </c>
    </row>
    <row r="99" spans="1:11" ht="18" customHeight="1" x14ac:dyDescent="0.25">
      <c r="A99" s="94"/>
      <c r="B99" s="95"/>
      <c r="C99" s="95"/>
      <c r="D99" s="95"/>
      <c r="E99" s="95"/>
      <c r="F99" s="96"/>
      <c r="G99" s="97"/>
      <c r="H99" s="97"/>
      <c r="I99" s="98"/>
      <c r="J99" s="99" t="str">
        <f t="shared" si="2"/>
        <v/>
      </c>
      <c r="K99" s="99" t="str">
        <f t="shared" si="3"/>
        <v/>
      </c>
    </row>
    <row r="100" spans="1:11" ht="18" customHeight="1" x14ac:dyDescent="0.25">
      <c r="A100" s="94"/>
      <c r="B100" s="95"/>
      <c r="C100" s="95"/>
      <c r="D100" s="95"/>
      <c r="E100" s="95"/>
      <c r="F100" s="96"/>
      <c r="G100" s="97"/>
      <c r="H100" s="97"/>
      <c r="I100" s="98"/>
      <c r="J100" s="99" t="str">
        <f t="shared" si="2"/>
        <v/>
      </c>
      <c r="K100" s="99" t="str">
        <f t="shared" si="3"/>
        <v/>
      </c>
    </row>
    <row r="101" spans="1:11" ht="18" customHeight="1" x14ac:dyDescent="0.25">
      <c r="A101" s="94"/>
      <c r="B101" s="95"/>
      <c r="C101" s="95"/>
      <c r="D101" s="95"/>
      <c r="E101" s="95"/>
      <c r="F101" s="96"/>
      <c r="G101" s="97"/>
      <c r="H101" s="97"/>
      <c r="I101" s="98"/>
      <c r="J101" s="99" t="str">
        <f t="shared" si="2"/>
        <v/>
      </c>
      <c r="K101" s="99" t="str">
        <f t="shared" si="3"/>
        <v/>
      </c>
    </row>
    <row r="102" spans="1:11" ht="18" customHeight="1" x14ac:dyDescent="0.25">
      <c r="A102" s="94"/>
      <c r="B102" s="95"/>
      <c r="C102" s="95"/>
      <c r="D102" s="95"/>
      <c r="E102" s="95"/>
      <c r="F102" s="96"/>
      <c r="G102" s="97"/>
      <c r="H102" s="97"/>
      <c r="I102" s="98"/>
      <c r="J102" s="99" t="str">
        <f t="shared" si="2"/>
        <v/>
      </c>
      <c r="K102" s="99" t="str">
        <f t="shared" si="3"/>
        <v/>
      </c>
    </row>
    <row r="103" spans="1:11" ht="18" customHeight="1" x14ac:dyDescent="0.25">
      <c r="A103" s="94"/>
      <c r="B103" s="95"/>
      <c r="C103" s="95"/>
      <c r="D103" s="95"/>
      <c r="E103" s="95"/>
      <c r="F103" s="96"/>
      <c r="G103" s="97"/>
      <c r="H103" s="97"/>
      <c r="I103" s="98"/>
      <c r="J103" s="99" t="str">
        <f t="shared" si="2"/>
        <v/>
      </c>
      <c r="K103" s="99" t="str">
        <f t="shared" si="3"/>
        <v/>
      </c>
    </row>
    <row r="104" spans="1:11" ht="18" customHeight="1" x14ac:dyDescent="0.25">
      <c r="A104" s="94"/>
      <c r="B104" s="95"/>
      <c r="C104" s="95"/>
      <c r="D104" s="95"/>
      <c r="E104" s="95"/>
      <c r="F104" s="96"/>
      <c r="G104" s="97"/>
      <c r="H104" s="97"/>
      <c r="I104" s="98"/>
      <c r="J104" s="99" t="str">
        <f t="shared" si="2"/>
        <v/>
      </c>
      <c r="K104" s="99" t="str">
        <f t="shared" si="3"/>
        <v/>
      </c>
    </row>
    <row r="105" spans="1:11" ht="18" customHeight="1" x14ac:dyDescent="0.25">
      <c r="A105" s="94"/>
      <c r="B105" s="95"/>
      <c r="C105" s="95"/>
      <c r="D105" s="95"/>
      <c r="E105" s="95"/>
      <c r="F105" s="96"/>
      <c r="G105" s="97"/>
      <c r="H105" s="97"/>
      <c r="I105" s="98"/>
      <c r="J105" s="99" t="str">
        <f t="shared" si="2"/>
        <v/>
      </c>
      <c r="K105" s="99" t="str">
        <f t="shared" si="3"/>
        <v/>
      </c>
    </row>
    <row r="106" spans="1:11" ht="18" customHeight="1" x14ac:dyDescent="0.25">
      <c r="A106" s="94"/>
      <c r="B106" s="95"/>
      <c r="C106" s="95"/>
      <c r="D106" s="95"/>
      <c r="E106" s="95"/>
      <c r="F106" s="96"/>
      <c r="G106" s="97"/>
      <c r="H106" s="97"/>
      <c r="I106" s="98"/>
      <c r="J106" s="99" t="str">
        <f t="shared" si="2"/>
        <v/>
      </c>
      <c r="K106" s="99" t="str">
        <f t="shared" si="3"/>
        <v/>
      </c>
    </row>
    <row r="107" spans="1:11" ht="18" customHeight="1" x14ac:dyDescent="0.25">
      <c r="A107" s="94"/>
      <c r="B107" s="95"/>
      <c r="C107" s="95"/>
      <c r="D107" s="95"/>
      <c r="E107" s="95"/>
      <c r="F107" s="96"/>
      <c r="G107" s="97"/>
      <c r="H107" s="97"/>
      <c r="I107" s="98"/>
      <c r="J107" s="99" t="str">
        <f t="shared" si="2"/>
        <v/>
      </c>
      <c r="K107" s="99" t="str">
        <f t="shared" si="3"/>
        <v/>
      </c>
    </row>
    <row r="108" spans="1:11" ht="18" customHeight="1" x14ac:dyDescent="0.25">
      <c r="A108" s="94"/>
      <c r="B108" s="95"/>
      <c r="C108" s="95"/>
      <c r="D108" s="95"/>
      <c r="E108" s="95"/>
      <c r="F108" s="96"/>
      <c r="G108" s="97"/>
      <c r="H108" s="97"/>
      <c r="I108" s="98"/>
      <c r="J108" s="99" t="str">
        <f t="shared" si="2"/>
        <v/>
      </c>
      <c r="K108" s="99" t="str">
        <f t="shared" si="3"/>
        <v/>
      </c>
    </row>
    <row r="109" spans="1:11" ht="18" customHeight="1" x14ac:dyDescent="0.25">
      <c r="A109" s="94"/>
      <c r="B109" s="95"/>
      <c r="C109" s="95"/>
      <c r="D109" s="95"/>
      <c r="E109" s="95"/>
      <c r="F109" s="96"/>
      <c r="G109" s="97"/>
      <c r="H109" s="97"/>
      <c r="I109" s="98"/>
      <c r="J109" s="99" t="str">
        <f t="shared" si="2"/>
        <v/>
      </c>
      <c r="K109" s="99" t="str">
        <f t="shared" si="3"/>
        <v/>
      </c>
    </row>
    <row r="110" spans="1:11" ht="18" customHeight="1" x14ac:dyDescent="0.25">
      <c r="A110" s="94"/>
      <c r="B110" s="95"/>
      <c r="C110" s="95"/>
      <c r="D110" s="95"/>
      <c r="E110" s="95"/>
      <c r="F110" s="96"/>
      <c r="G110" s="97"/>
      <c r="H110" s="97"/>
      <c r="I110" s="98"/>
      <c r="J110" s="99" t="str">
        <f t="shared" si="2"/>
        <v/>
      </c>
      <c r="K110" s="99" t="str">
        <f t="shared" si="3"/>
        <v/>
      </c>
    </row>
    <row r="111" spans="1:11" ht="18" customHeight="1" x14ac:dyDescent="0.25">
      <c r="A111" s="94"/>
      <c r="B111" s="95"/>
      <c r="C111" s="95"/>
      <c r="D111" s="95"/>
      <c r="E111" s="95"/>
      <c r="F111" s="96"/>
      <c r="G111" s="97"/>
      <c r="H111" s="97"/>
      <c r="I111" s="98"/>
      <c r="J111" s="99" t="str">
        <f t="shared" si="2"/>
        <v/>
      </c>
      <c r="K111" s="99" t="str">
        <f t="shared" si="3"/>
        <v/>
      </c>
    </row>
    <row r="112" spans="1:11" ht="18" customHeight="1" x14ac:dyDescent="0.25">
      <c r="A112" s="94"/>
      <c r="B112" s="95"/>
      <c r="C112" s="95"/>
      <c r="D112" s="95"/>
      <c r="E112" s="95"/>
      <c r="F112" s="96"/>
      <c r="G112" s="97"/>
      <c r="H112" s="97"/>
      <c r="I112" s="98"/>
      <c r="J112" s="99" t="str">
        <f t="shared" si="2"/>
        <v/>
      </c>
      <c r="K112" s="99" t="str">
        <f t="shared" si="3"/>
        <v/>
      </c>
    </row>
    <row r="113" spans="1:11" ht="18" customHeight="1" x14ac:dyDescent="0.25">
      <c r="A113" s="94"/>
      <c r="B113" s="95"/>
      <c r="C113" s="95"/>
      <c r="D113" s="95"/>
      <c r="E113" s="95"/>
      <c r="F113" s="96"/>
      <c r="G113" s="97"/>
      <c r="H113" s="97"/>
      <c r="I113" s="98"/>
      <c r="J113" s="99" t="str">
        <f t="shared" si="2"/>
        <v/>
      </c>
      <c r="K113" s="99" t="str">
        <f t="shared" si="3"/>
        <v/>
      </c>
    </row>
    <row r="114" spans="1:11" ht="18" customHeight="1" x14ac:dyDescent="0.25">
      <c r="A114" s="94"/>
      <c r="B114" s="95"/>
      <c r="C114" s="95"/>
      <c r="D114" s="95"/>
      <c r="E114" s="95"/>
      <c r="F114" s="96"/>
      <c r="G114" s="97"/>
      <c r="H114" s="97"/>
      <c r="I114" s="98"/>
      <c r="J114" s="99" t="str">
        <f t="shared" si="2"/>
        <v/>
      </c>
      <c r="K114" s="99" t="str">
        <f t="shared" si="3"/>
        <v/>
      </c>
    </row>
    <row r="115" spans="1:11" ht="18" customHeight="1" x14ac:dyDescent="0.25">
      <c r="A115" s="94"/>
      <c r="B115" s="95"/>
      <c r="C115" s="95"/>
      <c r="D115" s="95"/>
      <c r="E115" s="95"/>
      <c r="F115" s="96"/>
      <c r="G115" s="97"/>
      <c r="H115" s="97"/>
      <c r="I115" s="98"/>
      <c r="J115" s="99" t="str">
        <f t="shared" si="2"/>
        <v/>
      </c>
      <c r="K115" s="99" t="str">
        <f t="shared" si="3"/>
        <v/>
      </c>
    </row>
    <row r="116" spans="1:11" ht="18" customHeight="1" x14ac:dyDescent="0.25">
      <c r="A116" s="94"/>
      <c r="B116" s="95"/>
      <c r="C116" s="95"/>
      <c r="D116" s="95"/>
      <c r="E116" s="95"/>
      <c r="F116" s="96"/>
      <c r="G116" s="97"/>
      <c r="H116" s="97"/>
      <c r="I116" s="98"/>
      <c r="J116" s="99" t="str">
        <f t="shared" si="2"/>
        <v/>
      </c>
      <c r="K116" s="99" t="str">
        <f t="shared" si="3"/>
        <v/>
      </c>
    </row>
    <row r="117" spans="1:11" ht="18" customHeight="1" x14ac:dyDescent="0.25">
      <c r="A117" s="94"/>
      <c r="B117" s="95"/>
      <c r="C117" s="95"/>
      <c r="D117" s="95"/>
      <c r="E117" s="95"/>
      <c r="F117" s="96"/>
      <c r="G117" s="97"/>
      <c r="H117" s="97"/>
      <c r="I117" s="98"/>
      <c r="J117" s="99" t="str">
        <f t="shared" si="2"/>
        <v/>
      </c>
      <c r="K117" s="99" t="str">
        <f t="shared" si="3"/>
        <v/>
      </c>
    </row>
    <row r="118" spans="1:11" ht="18" customHeight="1" x14ac:dyDescent="0.25">
      <c r="A118" s="94"/>
      <c r="B118" s="95"/>
      <c r="C118" s="95"/>
      <c r="D118" s="95"/>
      <c r="E118" s="95"/>
      <c r="F118" s="96"/>
      <c r="G118" s="97"/>
      <c r="H118" s="97"/>
      <c r="I118" s="98"/>
      <c r="J118" s="99" t="str">
        <f t="shared" si="2"/>
        <v/>
      </c>
      <c r="K118" s="99" t="str">
        <f t="shared" si="3"/>
        <v/>
      </c>
    </row>
    <row r="119" spans="1:11" ht="18" customHeight="1" x14ac:dyDescent="0.25">
      <c r="A119" s="94"/>
      <c r="B119" s="95"/>
      <c r="C119" s="95"/>
      <c r="D119" s="95"/>
      <c r="E119" s="95"/>
      <c r="F119" s="96"/>
      <c r="G119" s="97"/>
      <c r="H119" s="97"/>
      <c r="I119" s="98"/>
      <c r="J119" s="99" t="str">
        <f t="shared" si="2"/>
        <v/>
      </c>
      <c r="K119" s="99" t="str">
        <f t="shared" si="3"/>
        <v/>
      </c>
    </row>
    <row r="120" spans="1:11" ht="18" customHeight="1" x14ac:dyDescent="0.25">
      <c r="A120" s="94"/>
      <c r="B120" s="95"/>
      <c r="C120" s="95"/>
      <c r="D120" s="95"/>
      <c r="E120" s="95"/>
      <c r="F120" s="96"/>
      <c r="G120" s="97"/>
      <c r="H120" s="97"/>
      <c r="I120" s="98"/>
      <c r="J120" s="99" t="str">
        <f t="shared" si="2"/>
        <v/>
      </c>
      <c r="K120" s="99" t="str">
        <f t="shared" si="3"/>
        <v/>
      </c>
    </row>
    <row r="121" spans="1:11" ht="18" customHeight="1" x14ac:dyDescent="0.25">
      <c r="A121" s="94"/>
      <c r="B121" s="95"/>
      <c r="C121" s="95"/>
      <c r="D121" s="95"/>
      <c r="E121" s="95"/>
      <c r="F121" s="96"/>
      <c r="G121" s="97"/>
      <c r="H121" s="97"/>
      <c r="I121" s="98"/>
      <c r="J121" s="99" t="str">
        <f t="shared" si="2"/>
        <v/>
      </c>
      <c r="K121" s="99" t="str">
        <f t="shared" si="3"/>
        <v/>
      </c>
    </row>
    <row r="122" spans="1:11" ht="18" customHeight="1" x14ac:dyDescent="0.25">
      <c r="A122" s="94"/>
      <c r="B122" s="95"/>
      <c r="C122" s="95"/>
      <c r="D122" s="95"/>
      <c r="E122" s="95"/>
      <c r="F122" s="96"/>
      <c r="G122" s="97"/>
      <c r="H122" s="97"/>
      <c r="I122" s="98"/>
      <c r="J122" s="99" t="str">
        <f t="shared" si="2"/>
        <v/>
      </c>
      <c r="K122" s="99" t="str">
        <f t="shared" si="3"/>
        <v/>
      </c>
    </row>
    <row r="123" spans="1:11" ht="18" customHeight="1" x14ac:dyDescent="0.25">
      <c r="A123" s="94"/>
      <c r="B123" s="95"/>
      <c r="C123" s="95"/>
      <c r="D123" s="95"/>
      <c r="E123" s="95"/>
      <c r="F123" s="96"/>
      <c r="G123" s="97"/>
      <c r="H123" s="97"/>
      <c r="I123" s="98"/>
      <c r="J123" s="99" t="str">
        <f t="shared" si="2"/>
        <v/>
      </c>
      <c r="K123" s="99" t="str">
        <f t="shared" si="3"/>
        <v/>
      </c>
    </row>
    <row r="124" spans="1:11" ht="18" customHeight="1" x14ac:dyDescent="0.25">
      <c r="A124" s="94"/>
      <c r="B124" s="95"/>
      <c r="C124" s="95"/>
      <c r="D124" s="95"/>
      <c r="E124" s="95"/>
      <c r="F124" s="96"/>
      <c r="G124" s="97"/>
      <c r="H124" s="97"/>
      <c r="I124" s="98"/>
      <c r="J124" s="99" t="str">
        <f t="shared" si="2"/>
        <v/>
      </c>
      <c r="K124" s="99" t="str">
        <f t="shared" si="3"/>
        <v/>
      </c>
    </row>
    <row r="125" spans="1:11" ht="18" customHeight="1" x14ac:dyDescent="0.25">
      <c r="A125" s="94"/>
      <c r="B125" s="95"/>
      <c r="C125" s="95"/>
      <c r="D125" s="95"/>
      <c r="E125" s="95"/>
      <c r="F125" s="96"/>
      <c r="G125" s="97"/>
      <c r="H125" s="97"/>
      <c r="I125" s="98"/>
      <c r="J125" s="99" t="str">
        <f t="shared" si="2"/>
        <v/>
      </c>
      <c r="K125" s="99" t="str">
        <f t="shared" si="3"/>
        <v/>
      </c>
    </row>
    <row r="126" spans="1:11" ht="18" customHeight="1" x14ac:dyDescent="0.25">
      <c r="A126" s="94"/>
      <c r="B126" s="95"/>
      <c r="C126" s="95"/>
      <c r="D126" s="95"/>
      <c r="E126" s="95"/>
      <c r="F126" s="96"/>
      <c r="G126" s="97"/>
      <c r="H126" s="97"/>
      <c r="I126" s="98"/>
      <c r="J126" s="99" t="str">
        <f t="shared" si="2"/>
        <v/>
      </c>
      <c r="K126" s="99" t="str">
        <f t="shared" si="3"/>
        <v/>
      </c>
    </row>
    <row r="127" spans="1:11" ht="18" customHeight="1" x14ac:dyDescent="0.25">
      <c r="A127" s="94"/>
      <c r="B127" s="95"/>
      <c r="C127" s="95"/>
      <c r="D127" s="95"/>
      <c r="E127" s="95"/>
      <c r="F127" s="96"/>
      <c r="G127" s="97"/>
      <c r="H127" s="97"/>
      <c r="I127" s="98"/>
      <c r="J127" s="99" t="str">
        <f t="shared" si="2"/>
        <v/>
      </c>
      <c r="K127" s="99" t="str">
        <f t="shared" si="3"/>
        <v/>
      </c>
    </row>
    <row r="128" spans="1:11" ht="18" customHeight="1" x14ac:dyDescent="0.25">
      <c r="A128" s="94"/>
      <c r="B128" s="95"/>
      <c r="C128" s="95"/>
      <c r="D128" s="95"/>
      <c r="E128" s="95"/>
      <c r="F128" s="96"/>
      <c r="G128" s="97"/>
      <c r="H128" s="97"/>
      <c r="I128" s="98"/>
      <c r="J128" s="99" t="str">
        <f t="shared" si="2"/>
        <v/>
      </c>
      <c r="K128" s="99" t="str">
        <f t="shared" si="3"/>
        <v/>
      </c>
    </row>
    <row r="129" spans="1:11" ht="18" customHeight="1" x14ac:dyDescent="0.25">
      <c r="A129" s="94"/>
      <c r="B129" s="95"/>
      <c r="C129" s="95"/>
      <c r="D129" s="95"/>
      <c r="E129" s="95"/>
      <c r="F129" s="96"/>
      <c r="G129" s="97"/>
      <c r="H129" s="97"/>
      <c r="I129" s="98"/>
      <c r="J129" s="99" t="str">
        <f t="shared" si="2"/>
        <v/>
      </c>
      <c r="K129" s="99" t="str">
        <f t="shared" si="3"/>
        <v/>
      </c>
    </row>
    <row r="130" spans="1:11" ht="18" customHeight="1" x14ac:dyDescent="0.25">
      <c r="A130" s="94"/>
      <c r="B130" s="95"/>
      <c r="C130" s="95"/>
      <c r="D130" s="95"/>
      <c r="E130" s="95"/>
      <c r="F130" s="96"/>
      <c r="G130" s="97"/>
      <c r="H130" s="97"/>
      <c r="I130" s="98"/>
      <c r="J130" s="99" t="str">
        <f t="shared" si="2"/>
        <v/>
      </c>
      <c r="K130" s="99" t="str">
        <f t="shared" si="3"/>
        <v/>
      </c>
    </row>
    <row r="131" spans="1:11" ht="18" customHeight="1" x14ac:dyDescent="0.25">
      <c r="A131" s="94"/>
      <c r="B131" s="95"/>
      <c r="C131" s="95"/>
      <c r="D131" s="95"/>
      <c r="E131" s="95"/>
      <c r="F131" s="96"/>
      <c r="G131" s="97"/>
      <c r="H131" s="97"/>
      <c r="I131" s="98"/>
      <c r="J131" s="99" t="str">
        <f t="shared" si="2"/>
        <v/>
      </c>
      <c r="K131" s="99" t="str">
        <f t="shared" si="3"/>
        <v/>
      </c>
    </row>
    <row r="132" spans="1:11" ht="18" customHeight="1" x14ac:dyDescent="0.25">
      <c r="A132" s="94"/>
      <c r="B132" s="95"/>
      <c r="C132" s="95"/>
      <c r="D132" s="95"/>
      <c r="E132" s="95"/>
      <c r="F132" s="96"/>
      <c r="G132" s="97"/>
      <c r="H132" s="97"/>
      <c r="I132" s="98"/>
      <c r="J132" s="99" t="str">
        <f t="shared" si="2"/>
        <v/>
      </c>
      <c r="K132" s="99" t="str">
        <f t="shared" si="3"/>
        <v/>
      </c>
    </row>
    <row r="133" spans="1:11" ht="18" customHeight="1" x14ac:dyDescent="0.25">
      <c r="A133" s="94"/>
      <c r="B133" s="95"/>
      <c r="C133" s="95"/>
      <c r="D133" s="95"/>
      <c r="E133" s="95"/>
      <c r="F133" s="96"/>
      <c r="G133" s="97"/>
      <c r="H133" s="97"/>
      <c r="I133" s="98"/>
      <c r="J133" s="99" t="str">
        <f t="shared" si="2"/>
        <v/>
      </c>
      <c r="K133" s="99" t="str">
        <f t="shared" si="3"/>
        <v/>
      </c>
    </row>
    <row r="134" spans="1:11" ht="18" customHeight="1" x14ac:dyDescent="0.25">
      <c r="A134" s="94"/>
      <c r="B134" s="95"/>
      <c r="C134" s="95"/>
      <c r="D134" s="95"/>
      <c r="E134" s="95"/>
      <c r="F134" s="96"/>
      <c r="G134" s="97"/>
      <c r="H134" s="97"/>
      <c r="I134" s="98"/>
      <c r="J134" s="99" t="str">
        <f t="shared" si="2"/>
        <v/>
      </c>
      <c r="K134" s="99" t="str">
        <f t="shared" si="3"/>
        <v/>
      </c>
    </row>
    <row r="135" spans="1:11" ht="18" customHeight="1" x14ac:dyDescent="0.25">
      <c r="A135" s="94"/>
      <c r="B135" s="95"/>
      <c r="C135" s="95"/>
      <c r="D135" s="95"/>
      <c r="E135" s="95"/>
      <c r="F135" s="96"/>
      <c r="G135" s="97"/>
      <c r="H135" s="97"/>
      <c r="I135" s="98"/>
      <c r="J135" s="99" t="str">
        <f t="shared" si="2"/>
        <v/>
      </c>
      <c r="K135" s="99" t="str">
        <f t="shared" si="3"/>
        <v/>
      </c>
    </row>
    <row r="136" spans="1:11" ht="18" customHeight="1" x14ac:dyDescent="0.25">
      <c r="A136" s="94"/>
      <c r="B136" s="95"/>
      <c r="C136" s="95"/>
      <c r="D136" s="95"/>
      <c r="E136" s="95"/>
      <c r="F136" s="96"/>
      <c r="G136" s="97"/>
      <c r="H136" s="97"/>
      <c r="I136" s="98"/>
      <c r="J136" s="99" t="str">
        <f t="shared" si="2"/>
        <v/>
      </c>
      <c r="K136" s="99" t="str">
        <f t="shared" si="3"/>
        <v/>
      </c>
    </row>
    <row r="137" spans="1:11" ht="18" customHeight="1" x14ac:dyDescent="0.25">
      <c r="A137" s="94"/>
      <c r="B137" s="95"/>
      <c r="C137" s="95"/>
      <c r="D137" s="95"/>
      <c r="E137" s="95"/>
      <c r="F137" s="96"/>
      <c r="G137" s="97"/>
      <c r="H137" s="97"/>
      <c r="I137" s="98"/>
      <c r="J137" s="99" t="str">
        <f t="shared" si="2"/>
        <v/>
      </c>
      <c r="K137" s="99" t="str">
        <f t="shared" si="3"/>
        <v/>
      </c>
    </row>
    <row r="138" spans="1:11" ht="18" customHeight="1" x14ac:dyDescent="0.25">
      <c r="A138" s="94"/>
      <c r="B138" s="95"/>
      <c r="C138" s="95"/>
      <c r="D138" s="95"/>
      <c r="E138" s="95"/>
      <c r="F138" s="96"/>
      <c r="G138" s="97"/>
      <c r="H138" s="97"/>
      <c r="I138" s="98"/>
      <c r="J138" s="99" t="str">
        <f t="shared" si="2"/>
        <v/>
      </c>
      <c r="K138" s="99" t="str">
        <f t="shared" si="3"/>
        <v/>
      </c>
    </row>
    <row r="139" spans="1:11" ht="18" customHeight="1" x14ac:dyDescent="0.25">
      <c r="A139" s="94"/>
      <c r="B139" s="95"/>
      <c r="C139" s="95"/>
      <c r="D139" s="95"/>
      <c r="E139" s="95"/>
      <c r="F139" s="96"/>
      <c r="G139" s="97"/>
      <c r="H139" s="97"/>
      <c r="I139" s="98"/>
      <c r="J139" s="99" t="str">
        <f t="shared" si="2"/>
        <v/>
      </c>
      <c r="K139" s="99" t="str">
        <f t="shared" si="3"/>
        <v/>
      </c>
    </row>
    <row r="140" spans="1:11" ht="18" customHeight="1" x14ac:dyDescent="0.25">
      <c r="A140" s="94"/>
      <c r="B140" s="95"/>
      <c r="C140" s="95"/>
      <c r="D140" s="95"/>
      <c r="E140" s="95"/>
      <c r="F140" s="96"/>
      <c r="G140" s="97"/>
      <c r="H140" s="97"/>
      <c r="I140" s="98"/>
      <c r="J140" s="99" t="str">
        <f t="shared" si="2"/>
        <v/>
      </c>
      <c r="K140" s="99" t="str">
        <f t="shared" si="3"/>
        <v/>
      </c>
    </row>
    <row r="141" spans="1:11" ht="18" customHeight="1" x14ac:dyDescent="0.25">
      <c r="A141" s="94"/>
      <c r="B141" s="95"/>
      <c r="C141" s="95"/>
      <c r="D141" s="95"/>
      <c r="E141" s="95"/>
      <c r="F141" s="96"/>
      <c r="G141" s="97"/>
      <c r="H141" s="97"/>
      <c r="I141" s="98"/>
      <c r="J141" s="99" t="str">
        <f t="shared" ref="J141:J184" si="4">IF(D141="X","_gmo",IF(E141="x","_eko",""))</f>
        <v/>
      </c>
      <c r="K141" s="99" t="str">
        <f t="shared" ref="K141:K184" si="5">CONCATENATE(B141,J141)</f>
        <v/>
      </c>
    </row>
    <row r="142" spans="1:11" ht="18" customHeight="1" x14ac:dyDescent="0.25">
      <c r="A142" s="94"/>
      <c r="B142" s="95"/>
      <c r="C142" s="95"/>
      <c r="D142" s="95"/>
      <c r="E142" s="95"/>
      <c r="F142" s="96"/>
      <c r="G142" s="97"/>
      <c r="H142" s="97"/>
      <c r="I142" s="98"/>
      <c r="J142" s="99" t="str">
        <f t="shared" si="4"/>
        <v/>
      </c>
      <c r="K142" s="99" t="str">
        <f t="shared" si="5"/>
        <v/>
      </c>
    </row>
    <row r="143" spans="1:11" ht="18" customHeight="1" x14ac:dyDescent="0.25">
      <c r="A143" s="94"/>
      <c r="B143" s="95"/>
      <c r="C143" s="95"/>
      <c r="D143" s="95"/>
      <c r="E143" s="95"/>
      <c r="F143" s="96"/>
      <c r="G143" s="97"/>
      <c r="H143" s="97"/>
      <c r="I143" s="98"/>
      <c r="J143" s="99" t="str">
        <f t="shared" si="4"/>
        <v/>
      </c>
      <c r="K143" s="99" t="str">
        <f t="shared" si="5"/>
        <v/>
      </c>
    </row>
    <row r="144" spans="1:11" ht="18" customHeight="1" x14ac:dyDescent="0.25">
      <c r="A144" s="94"/>
      <c r="B144" s="95"/>
      <c r="C144" s="95"/>
      <c r="D144" s="95"/>
      <c r="E144" s="95"/>
      <c r="F144" s="96"/>
      <c r="G144" s="97"/>
      <c r="H144" s="97"/>
      <c r="I144" s="98"/>
      <c r="J144" s="99" t="str">
        <f t="shared" si="4"/>
        <v/>
      </c>
      <c r="K144" s="99" t="str">
        <f t="shared" si="5"/>
        <v/>
      </c>
    </row>
    <row r="145" spans="1:11" ht="18" customHeight="1" x14ac:dyDescent="0.25">
      <c r="A145" s="94"/>
      <c r="B145" s="95"/>
      <c r="C145" s="95"/>
      <c r="D145" s="95"/>
      <c r="E145" s="95"/>
      <c r="F145" s="96"/>
      <c r="G145" s="97"/>
      <c r="H145" s="97"/>
      <c r="I145" s="98"/>
      <c r="J145" s="99" t="str">
        <f t="shared" si="4"/>
        <v/>
      </c>
      <c r="K145" s="99" t="str">
        <f t="shared" si="5"/>
        <v/>
      </c>
    </row>
    <row r="146" spans="1:11" ht="18" customHeight="1" x14ac:dyDescent="0.25">
      <c r="A146" s="94"/>
      <c r="B146" s="95"/>
      <c r="C146" s="95"/>
      <c r="D146" s="95"/>
      <c r="E146" s="95"/>
      <c r="F146" s="96"/>
      <c r="G146" s="97"/>
      <c r="H146" s="97"/>
      <c r="I146" s="98"/>
      <c r="J146" s="99" t="str">
        <f t="shared" si="4"/>
        <v/>
      </c>
      <c r="K146" s="99" t="str">
        <f t="shared" si="5"/>
        <v/>
      </c>
    </row>
    <row r="147" spans="1:11" ht="18" customHeight="1" x14ac:dyDescent="0.25">
      <c r="A147" s="94"/>
      <c r="B147" s="95"/>
      <c r="C147" s="95"/>
      <c r="D147" s="95"/>
      <c r="E147" s="95"/>
      <c r="F147" s="96"/>
      <c r="G147" s="97"/>
      <c r="H147" s="97"/>
      <c r="I147" s="98"/>
      <c r="J147" s="99" t="str">
        <f t="shared" si="4"/>
        <v/>
      </c>
      <c r="K147" s="99" t="str">
        <f t="shared" si="5"/>
        <v/>
      </c>
    </row>
    <row r="148" spans="1:11" ht="18" customHeight="1" x14ac:dyDescent="0.25">
      <c r="A148" s="94"/>
      <c r="B148" s="95"/>
      <c r="C148" s="95"/>
      <c r="D148" s="95"/>
      <c r="E148" s="95"/>
      <c r="F148" s="96"/>
      <c r="G148" s="97"/>
      <c r="H148" s="97"/>
      <c r="I148" s="98"/>
      <c r="J148" s="99" t="str">
        <f t="shared" si="4"/>
        <v/>
      </c>
      <c r="K148" s="99" t="str">
        <f t="shared" si="5"/>
        <v/>
      </c>
    </row>
    <row r="149" spans="1:11" ht="18" customHeight="1" x14ac:dyDescent="0.25">
      <c r="A149" s="94"/>
      <c r="B149" s="95"/>
      <c r="C149" s="95"/>
      <c r="D149" s="95"/>
      <c r="E149" s="95"/>
      <c r="F149" s="96"/>
      <c r="G149" s="97"/>
      <c r="H149" s="97"/>
      <c r="I149" s="98"/>
      <c r="J149" s="99" t="str">
        <f t="shared" si="4"/>
        <v/>
      </c>
      <c r="K149" s="99" t="str">
        <f t="shared" si="5"/>
        <v/>
      </c>
    </row>
    <row r="150" spans="1:11" ht="18" customHeight="1" x14ac:dyDescent="0.25">
      <c r="A150" s="94"/>
      <c r="B150" s="95"/>
      <c r="C150" s="95"/>
      <c r="D150" s="95"/>
      <c r="E150" s="95"/>
      <c r="F150" s="96"/>
      <c r="G150" s="97"/>
      <c r="H150" s="97"/>
      <c r="I150" s="98"/>
      <c r="J150" s="99" t="str">
        <f t="shared" si="4"/>
        <v/>
      </c>
      <c r="K150" s="99" t="str">
        <f t="shared" si="5"/>
        <v/>
      </c>
    </row>
    <row r="151" spans="1:11" ht="18" customHeight="1" x14ac:dyDescent="0.25">
      <c r="A151" s="94"/>
      <c r="B151" s="95"/>
      <c r="C151" s="95"/>
      <c r="D151" s="95"/>
      <c r="E151" s="95"/>
      <c r="F151" s="96"/>
      <c r="G151" s="97"/>
      <c r="H151" s="97"/>
      <c r="I151" s="98"/>
      <c r="J151" s="99" t="str">
        <f t="shared" si="4"/>
        <v/>
      </c>
      <c r="K151" s="99" t="str">
        <f t="shared" si="5"/>
        <v/>
      </c>
    </row>
    <row r="152" spans="1:11" ht="18" customHeight="1" x14ac:dyDescent="0.25">
      <c r="A152" s="94"/>
      <c r="B152" s="95"/>
      <c r="C152" s="95"/>
      <c r="D152" s="95"/>
      <c r="E152" s="95"/>
      <c r="F152" s="96"/>
      <c r="G152" s="97"/>
      <c r="H152" s="97"/>
      <c r="I152" s="98"/>
      <c r="J152" s="99" t="str">
        <f t="shared" si="4"/>
        <v/>
      </c>
      <c r="K152" s="99" t="str">
        <f t="shared" si="5"/>
        <v/>
      </c>
    </row>
    <row r="153" spans="1:11" ht="18" customHeight="1" x14ac:dyDescent="0.25">
      <c r="A153" s="94"/>
      <c r="B153" s="95"/>
      <c r="C153" s="95"/>
      <c r="D153" s="95"/>
      <c r="E153" s="95"/>
      <c r="F153" s="96"/>
      <c r="G153" s="97"/>
      <c r="H153" s="97"/>
      <c r="I153" s="98"/>
      <c r="J153" s="99" t="str">
        <f t="shared" si="4"/>
        <v/>
      </c>
      <c r="K153" s="99" t="str">
        <f t="shared" si="5"/>
        <v/>
      </c>
    </row>
    <row r="154" spans="1:11" ht="18" customHeight="1" x14ac:dyDescent="0.25">
      <c r="A154" s="94"/>
      <c r="B154" s="95"/>
      <c r="C154" s="95"/>
      <c r="D154" s="95"/>
      <c r="E154" s="95"/>
      <c r="F154" s="96"/>
      <c r="G154" s="97"/>
      <c r="H154" s="97"/>
      <c r="I154" s="98"/>
      <c r="J154" s="99" t="str">
        <f t="shared" si="4"/>
        <v/>
      </c>
      <c r="K154" s="99" t="str">
        <f t="shared" si="5"/>
        <v/>
      </c>
    </row>
    <row r="155" spans="1:11" ht="18" customHeight="1" x14ac:dyDescent="0.25">
      <c r="A155" s="94"/>
      <c r="B155" s="95"/>
      <c r="C155" s="95"/>
      <c r="D155" s="95"/>
      <c r="E155" s="95"/>
      <c r="F155" s="96"/>
      <c r="G155" s="97"/>
      <c r="H155" s="97"/>
      <c r="I155" s="98"/>
      <c r="J155" s="99" t="str">
        <f t="shared" si="4"/>
        <v/>
      </c>
      <c r="K155" s="99" t="str">
        <f t="shared" si="5"/>
        <v/>
      </c>
    </row>
    <row r="156" spans="1:11" ht="18" customHeight="1" x14ac:dyDescent="0.25">
      <c r="A156" s="94"/>
      <c r="B156" s="95"/>
      <c r="C156" s="95"/>
      <c r="D156" s="95"/>
      <c r="E156" s="95"/>
      <c r="F156" s="96"/>
      <c r="G156" s="97"/>
      <c r="H156" s="97"/>
      <c r="I156" s="98"/>
      <c r="J156" s="99" t="str">
        <f t="shared" si="4"/>
        <v/>
      </c>
      <c r="K156" s="99" t="str">
        <f t="shared" si="5"/>
        <v/>
      </c>
    </row>
    <row r="157" spans="1:11" ht="18" customHeight="1" x14ac:dyDescent="0.25">
      <c r="A157" s="94"/>
      <c r="B157" s="95"/>
      <c r="C157" s="95"/>
      <c r="D157" s="95"/>
      <c r="E157" s="95"/>
      <c r="F157" s="96"/>
      <c r="G157" s="97"/>
      <c r="H157" s="97"/>
      <c r="I157" s="98"/>
      <c r="J157" s="99" t="str">
        <f t="shared" si="4"/>
        <v/>
      </c>
      <c r="K157" s="99" t="str">
        <f t="shared" si="5"/>
        <v/>
      </c>
    </row>
    <row r="158" spans="1:11" ht="18" customHeight="1" x14ac:dyDescent="0.25">
      <c r="A158" s="94"/>
      <c r="B158" s="95"/>
      <c r="C158" s="95"/>
      <c r="D158" s="95"/>
      <c r="E158" s="95"/>
      <c r="F158" s="96"/>
      <c r="G158" s="97"/>
      <c r="H158" s="97"/>
      <c r="I158" s="98"/>
      <c r="J158" s="99" t="str">
        <f t="shared" si="4"/>
        <v/>
      </c>
      <c r="K158" s="99" t="str">
        <f t="shared" si="5"/>
        <v/>
      </c>
    </row>
    <row r="159" spans="1:11" ht="18" customHeight="1" x14ac:dyDescent="0.25">
      <c r="A159" s="94"/>
      <c r="B159" s="95"/>
      <c r="C159" s="95"/>
      <c r="D159" s="95"/>
      <c r="E159" s="95"/>
      <c r="F159" s="96"/>
      <c r="G159" s="97"/>
      <c r="H159" s="97"/>
      <c r="I159" s="98"/>
      <c r="J159" s="99" t="str">
        <f t="shared" si="4"/>
        <v/>
      </c>
      <c r="K159" s="99" t="str">
        <f t="shared" si="5"/>
        <v/>
      </c>
    </row>
    <row r="160" spans="1:11" ht="18" customHeight="1" x14ac:dyDescent="0.25">
      <c r="A160" s="94"/>
      <c r="B160" s="95"/>
      <c r="C160" s="95"/>
      <c r="D160" s="95"/>
      <c r="E160" s="95"/>
      <c r="F160" s="96"/>
      <c r="G160" s="97"/>
      <c r="H160" s="97"/>
      <c r="I160" s="98"/>
      <c r="J160" s="99" t="str">
        <f t="shared" si="4"/>
        <v/>
      </c>
      <c r="K160" s="99" t="str">
        <f t="shared" si="5"/>
        <v/>
      </c>
    </row>
    <row r="161" spans="1:11" ht="18" customHeight="1" x14ac:dyDescent="0.25">
      <c r="A161" s="94"/>
      <c r="B161" s="95"/>
      <c r="C161" s="95"/>
      <c r="D161" s="95"/>
      <c r="E161" s="95"/>
      <c r="F161" s="96"/>
      <c r="G161" s="97"/>
      <c r="H161" s="97"/>
      <c r="I161" s="98"/>
      <c r="J161" s="99" t="str">
        <f t="shared" si="4"/>
        <v/>
      </c>
      <c r="K161" s="99" t="str">
        <f t="shared" si="5"/>
        <v/>
      </c>
    </row>
    <row r="162" spans="1:11" ht="18" customHeight="1" x14ac:dyDescent="0.25">
      <c r="A162" s="94"/>
      <c r="B162" s="95"/>
      <c r="C162" s="95"/>
      <c r="D162" s="95"/>
      <c r="E162" s="95"/>
      <c r="F162" s="96"/>
      <c r="G162" s="97"/>
      <c r="H162" s="97"/>
      <c r="I162" s="98"/>
      <c r="J162" s="99" t="str">
        <f t="shared" si="4"/>
        <v/>
      </c>
      <c r="K162" s="99" t="str">
        <f t="shared" si="5"/>
        <v/>
      </c>
    </row>
    <row r="163" spans="1:11" ht="18" customHeight="1" x14ac:dyDescent="0.25">
      <c r="A163" s="94"/>
      <c r="B163" s="95"/>
      <c r="C163" s="95"/>
      <c r="D163" s="95"/>
      <c r="E163" s="95"/>
      <c r="F163" s="96"/>
      <c r="G163" s="97"/>
      <c r="H163" s="97"/>
      <c r="I163" s="98"/>
      <c r="J163" s="99" t="str">
        <f t="shared" si="4"/>
        <v/>
      </c>
      <c r="K163" s="99" t="str">
        <f t="shared" si="5"/>
        <v/>
      </c>
    </row>
    <row r="164" spans="1:11" ht="18" customHeight="1" x14ac:dyDescent="0.25">
      <c r="A164" s="94"/>
      <c r="B164" s="95"/>
      <c r="C164" s="95"/>
      <c r="D164" s="95"/>
      <c r="E164" s="95"/>
      <c r="F164" s="96"/>
      <c r="G164" s="97"/>
      <c r="H164" s="97"/>
      <c r="I164" s="98"/>
      <c r="J164" s="99" t="str">
        <f t="shared" si="4"/>
        <v/>
      </c>
      <c r="K164" s="99" t="str">
        <f t="shared" si="5"/>
        <v/>
      </c>
    </row>
    <row r="165" spans="1:11" ht="18" customHeight="1" x14ac:dyDescent="0.25">
      <c r="A165" s="94"/>
      <c r="B165" s="95"/>
      <c r="C165" s="95"/>
      <c r="D165" s="95"/>
      <c r="E165" s="95"/>
      <c r="F165" s="96"/>
      <c r="G165" s="97"/>
      <c r="H165" s="97"/>
      <c r="I165" s="98"/>
      <c r="J165" s="99" t="str">
        <f t="shared" si="4"/>
        <v/>
      </c>
      <c r="K165" s="99" t="str">
        <f t="shared" si="5"/>
        <v/>
      </c>
    </row>
    <row r="166" spans="1:11" ht="18" customHeight="1" x14ac:dyDescent="0.25">
      <c r="A166" s="94"/>
      <c r="B166" s="95"/>
      <c r="C166" s="95"/>
      <c r="D166" s="95"/>
      <c r="E166" s="95"/>
      <c r="F166" s="96"/>
      <c r="G166" s="97"/>
      <c r="H166" s="97"/>
      <c r="I166" s="98"/>
      <c r="J166" s="99" t="str">
        <f t="shared" si="4"/>
        <v/>
      </c>
      <c r="K166" s="99" t="str">
        <f t="shared" si="5"/>
        <v/>
      </c>
    </row>
    <row r="167" spans="1:11" ht="18" customHeight="1" x14ac:dyDescent="0.25">
      <c r="A167" s="94"/>
      <c r="B167" s="95"/>
      <c r="C167" s="95"/>
      <c r="D167" s="95"/>
      <c r="E167" s="95"/>
      <c r="F167" s="96"/>
      <c r="G167" s="97"/>
      <c r="H167" s="97"/>
      <c r="I167" s="98"/>
      <c r="J167" s="99" t="str">
        <f t="shared" si="4"/>
        <v/>
      </c>
      <c r="K167" s="99" t="str">
        <f t="shared" si="5"/>
        <v/>
      </c>
    </row>
    <row r="168" spans="1:11" ht="18" customHeight="1" x14ac:dyDescent="0.25">
      <c r="A168" s="94"/>
      <c r="B168" s="95"/>
      <c r="C168" s="95"/>
      <c r="D168" s="95"/>
      <c r="E168" s="95"/>
      <c r="F168" s="96"/>
      <c r="G168" s="97"/>
      <c r="H168" s="97"/>
      <c r="I168" s="98"/>
      <c r="J168" s="99" t="str">
        <f t="shared" si="4"/>
        <v/>
      </c>
      <c r="K168" s="99" t="str">
        <f t="shared" si="5"/>
        <v/>
      </c>
    </row>
    <row r="169" spans="1:11" ht="18" customHeight="1" x14ac:dyDescent="0.25">
      <c r="A169" s="94"/>
      <c r="B169" s="95"/>
      <c r="C169" s="95"/>
      <c r="D169" s="95"/>
      <c r="E169" s="95"/>
      <c r="F169" s="96"/>
      <c r="G169" s="97"/>
      <c r="H169" s="97"/>
      <c r="I169" s="98"/>
      <c r="J169" s="99" t="str">
        <f t="shared" si="4"/>
        <v/>
      </c>
      <c r="K169" s="99" t="str">
        <f t="shared" si="5"/>
        <v/>
      </c>
    </row>
    <row r="170" spans="1:11" ht="18" customHeight="1" x14ac:dyDescent="0.25">
      <c r="A170" s="94"/>
      <c r="B170" s="95"/>
      <c r="C170" s="95"/>
      <c r="D170" s="95"/>
      <c r="E170" s="95"/>
      <c r="F170" s="96"/>
      <c r="G170" s="97"/>
      <c r="H170" s="97"/>
      <c r="I170" s="98"/>
      <c r="J170" s="99" t="str">
        <f t="shared" si="4"/>
        <v/>
      </c>
      <c r="K170" s="99" t="str">
        <f t="shared" si="5"/>
        <v/>
      </c>
    </row>
    <row r="171" spans="1:11" ht="18" customHeight="1" x14ac:dyDescent="0.25">
      <c r="A171" s="94"/>
      <c r="B171" s="95"/>
      <c r="C171" s="95"/>
      <c r="D171" s="95"/>
      <c r="E171" s="95"/>
      <c r="F171" s="96"/>
      <c r="G171" s="97"/>
      <c r="H171" s="97"/>
      <c r="I171" s="98"/>
      <c r="J171" s="99" t="str">
        <f t="shared" si="4"/>
        <v/>
      </c>
      <c r="K171" s="99" t="str">
        <f t="shared" si="5"/>
        <v/>
      </c>
    </row>
    <row r="172" spans="1:11" ht="18" customHeight="1" x14ac:dyDescent="0.25">
      <c r="A172" s="94"/>
      <c r="B172" s="95"/>
      <c r="C172" s="95"/>
      <c r="D172" s="95"/>
      <c r="E172" s="95"/>
      <c r="F172" s="96"/>
      <c r="G172" s="97"/>
      <c r="H172" s="97"/>
      <c r="I172" s="98"/>
      <c r="J172" s="99" t="str">
        <f t="shared" si="4"/>
        <v/>
      </c>
      <c r="K172" s="99" t="str">
        <f t="shared" si="5"/>
        <v/>
      </c>
    </row>
    <row r="173" spans="1:11" ht="18" customHeight="1" x14ac:dyDescent="0.25">
      <c r="A173" s="94"/>
      <c r="B173" s="95"/>
      <c r="C173" s="95"/>
      <c r="D173" s="95"/>
      <c r="E173" s="95"/>
      <c r="F173" s="96"/>
      <c r="G173" s="97"/>
      <c r="H173" s="97"/>
      <c r="I173" s="98"/>
      <c r="J173" s="99" t="str">
        <f t="shared" si="4"/>
        <v/>
      </c>
      <c r="K173" s="99" t="str">
        <f t="shared" si="5"/>
        <v/>
      </c>
    </row>
    <row r="174" spans="1:11" ht="18" customHeight="1" x14ac:dyDescent="0.25">
      <c r="A174" s="94"/>
      <c r="B174" s="95"/>
      <c r="C174" s="95"/>
      <c r="D174" s="95"/>
      <c r="E174" s="95"/>
      <c r="F174" s="96"/>
      <c r="G174" s="97"/>
      <c r="H174" s="97"/>
      <c r="I174" s="98"/>
      <c r="J174" s="99" t="str">
        <f t="shared" si="4"/>
        <v/>
      </c>
      <c r="K174" s="99" t="str">
        <f t="shared" si="5"/>
        <v/>
      </c>
    </row>
    <row r="175" spans="1:11" ht="18" customHeight="1" x14ac:dyDescent="0.25">
      <c r="A175" s="94"/>
      <c r="B175" s="95"/>
      <c r="C175" s="95"/>
      <c r="D175" s="95"/>
      <c r="E175" s="95"/>
      <c r="F175" s="96"/>
      <c r="G175" s="97"/>
      <c r="H175" s="97"/>
      <c r="I175" s="98"/>
      <c r="J175" s="99" t="str">
        <f t="shared" si="4"/>
        <v/>
      </c>
      <c r="K175" s="99" t="str">
        <f t="shared" si="5"/>
        <v/>
      </c>
    </row>
    <row r="176" spans="1:11" ht="18" customHeight="1" x14ac:dyDescent="0.25">
      <c r="A176" s="94"/>
      <c r="B176" s="95"/>
      <c r="C176" s="95"/>
      <c r="D176" s="95"/>
      <c r="E176" s="95"/>
      <c r="F176" s="96"/>
      <c r="G176" s="97"/>
      <c r="H176" s="97"/>
      <c r="I176" s="98"/>
      <c r="J176" s="99" t="str">
        <f t="shared" si="4"/>
        <v/>
      </c>
      <c r="K176" s="99" t="str">
        <f t="shared" si="5"/>
        <v/>
      </c>
    </row>
    <row r="177" spans="1:11" ht="18" customHeight="1" x14ac:dyDescent="0.25">
      <c r="A177" s="94"/>
      <c r="B177" s="95"/>
      <c r="C177" s="95"/>
      <c r="D177" s="95"/>
      <c r="E177" s="95"/>
      <c r="F177" s="96"/>
      <c r="G177" s="97"/>
      <c r="H177" s="97"/>
      <c r="I177" s="98"/>
      <c r="J177" s="99" t="str">
        <f t="shared" si="4"/>
        <v/>
      </c>
      <c r="K177" s="99" t="str">
        <f t="shared" si="5"/>
        <v/>
      </c>
    </row>
    <row r="178" spans="1:11" ht="18" customHeight="1" x14ac:dyDescent="0.25">
      <c r="A178" s="94"/>
      <c r="B178" s="95"/>
      <c r="C178" s="95"/>
      <c r="D178" s="95"/>
      <c r="E178" s="95"/>
      <c r="F178" s="96"/>
      <c r="G178" s="97"/>
      <c r="H178" s="97"/>
      <c r="I178" s="98"/>
      <c r="J178" s="99" t="str">
        <f t="shared" si="4"/>
        <v/>
      </c>
      <c r="K178" s="99" t="str">
        <f t="shared" si="5"/>
        <v/>
      </c>
    </row>
    <row r="179" spans="1:11" ht="18" customHeight="1" x14ac:dyDescent="0.25">
      <c r="A179" s="94"/>
      <c r="B179" s="95"/>
      <c r="C179" s="95"/>
      <c r="D179" s="95"/>
      <c r="E179" s="95"/>
      <c r="F179" s="96"/>
      <c r="G179" s="97"/>
      <c r="H179" s="97"/>
      <c r="I179" s="98"/>
      <c r="J179" s="99" t="str">
        <f t="shared" si="4"/>
        <v/>
      </c>
      <c r="K179" s="99" t="str">
        <f t="shared" si="5"/>
        <v/>
      </c>
    </row>
    <row r="180" spans="1:11" ht="18" customHeight="1" x14ac:dyDescent="0.25">
      <c r="A180" s="94"/>
      <c r="B180" s="95"/>
      <c r="C180" s="95"/>
      <c r="D180" s="95"/>
      <c r="E180" s="95"/>
      <c r="F180" s="96"/>
      <c r="G180" s="97"/>
      <c r="H180" s="97"/>
      <c r="I180" s="98"/>
      <c r="J180" s="99" t="str">
        <f t="shared" si="4"/>
        <v/>
      </c>
      <c r="K180" s="99" t="str">
        <f t="shared" si="5"/>
        <v/>
      </c>
    </row>
    <row r="181" spans="1:11" ht="18" customHeight="1" x14ac:dyDescent="0.25">
      <c r="A181" s="94"/>
      <c r="B181" s="95"/>
      <c r="C181" s="95"/>
      <c r="D181" s="95"/>
      <c r="E181" s="95"/>
      <c r="F181" s="96"/>
      <c r="G181" s="97"/>
      <c r="H181" s="97"/>
      <c r="I181" s="98"/>
      <c r="J181" s="99" t="str">
        <f t="shared" si="4"/>
        <v/>
      </c>
      <c r="K181" s="99" t="str">
        <f t="shared" si="5"/>
        <v/>
      </c>
    </row>
    <row r="182" spans="1:11" ht="18" customHeight="1" x14ac:dyDescent="0.25">
      <c r="A182" s="94"/>
      <c r="B182" s="95"/>
      <c r="C182" s="95"/>
      <c r="D182" s="95"/>
      <c r="E182" s="95"/>
      <c r="F182" s="96"/>
      <c r="G182" s="97"/>
      <c r="H182" s="97"/>
      <c r="I182" s="98"/>
      <c r="J182" s="99" t="str">
        <f t="shared" si="4"/>
        <v/>
      </c>
      <c r="K182" s="99" t="str">
        <f t="shared" si="5"/>
        <v/>
      </c>
    </row>
    <row r="183" spans="1:11" ht="18" customHeight="1" x14ac:dyDescent="0.25">
      <c r="A183" s="94"/>
      <c r="B183" s="95"/>
      <c r="C183" s="95"/>
      <c r="D183" s="95"/>
      <c r="E183" s="95"/>
      <c r="F183" s="96"/>
      <c r="G183" s="97"/>
      <c r="H183" s="97"/>
      <c r="I183" s="98"/>
      <c r="J183" s="99" t="str">
        <f t="shared" si="4"/>
        <v/>
      </c>
      <c r="K183" s="99" t="str">
        <f t="shared" si="5"/>
        <v/>
      </c>
    </row>
    <row r="184" spans="1:11" ht="18" customHeight="1" x14ac:dyDescent="0.25">
      <c r="A184" s="94"/>
      <c r="B184" s="95"/>
      <c r="C184" s="95"/>
      <c r="D184" s="95"/>
      <c r="E184" s="95"/>
      <c r="F184" s="96"/>
      <c r="G184" s="97"/>
      <c r="H184" s="97"/>
      <c r="I184" s="98"/>
      <c r="J184" s="99" t="str">
        <f t="shared" si="4"/>
        <v/>
      </c>
      <c r="K184" s="99" t="str">
        <f t="shared" si="5"/>
        <v/>
      </c>
    </row>
  </sheetData>
  <dataValidations count="2">
    <dataValidation allowBlank="1" showInputMessage="1" showErrorMessage="1" prompt="Sarakkeelle merkitään lähtömaan maakoodi" sqref="G40 JC40 SY40 ACU40 AMQ40 AWM40 BGI40 BQE40 CAA40 CJW40 CTS40 DDO40 DNK40 DXG40 EHC40 EQY40 FAU40 FKQ40 FUM40 GEI40 GOE40 GYA40 HHW40 HRS40 IBO40 ILK40 IVG40 JFC40 JOY40 JYU40 KIQ40 KSM40 LCI40 LME40 LWA40 MFW40 MPS40 MZO40 NJK40 NTG40 ODC40 OMY40 OWU40 PGQ40 PQM40 QAI40 QKE40 QUA40 RDW40 RNS40 RXO40 SHK40 SRG40 TBC40 TKY40 TUU40 UEQ40 UOM40 UYI40 VIE40 VSA40 WBW40 WLS40 WVO40 G65576 JC65576 SY65576 ACU65576 AMQ65576 AWM65576 BGI65576 BQE65576 CAA65576 CJW65576 CTS65576 DDO65576 DNK65576 DXG65576 EHC65576 EQY65576 FAU65576 FKQ65576 FUM65576 GEI65576 GOE65576 GYA65576 HHW65576 HRS65576 IBO65576 ILK65576 IVG65576 JFC65576 JOY65576 JYU65576 KIQ65576 KSM65576 LCI65576 LME65576 LWA65576 MFW65576 MPS65576 MZO65576 NJK65576 NTG65576 ODC65576 OMY65576 OWU65576 PGQ65576 PQM65576 QAI65576 QKE65576 QUA65576 RDW65576 RNS65576 RXO65576 SHK65576 SRG65576 TBC65576 TKY65576 TUU65576 UEQ65576 UOM65576 UYI65576 VIE65576 VSA65576 WBW65576 WLS65576 WVO65576 G131112 JC131112 SY131112 ACU131112 AMQ131112 AWM131112 BGI131112 BQE131112 CAA131112 CJW131112 CTS131112 DDO131112 DNK131112 DXG131112 EHC131112 EQY131112 FAU131112 FKQ131112 FUM131112 GEI131112 GOE131112 GYA131112 HHW131112 HRS131112 IBO131112 ILK131112 IVG131112 JFC131112 JOY131112 JYU131112 KIQ131112 KSM131112 LCI131112 LME131112 LWA131112 MFW131112 MPS131112 MZO131112 NJK131112 NTG131112 ODC131112 OMY131112 OWU131112 PGQ131112 PQM131112 QAI131112 QKE131112 QUA131112 RDW131112 RNS131112 RXO131112 SHK131112 SRG131112 TBC131112 TKY131112 TUU131112 UEQ131112 UOM131112 UYI131112 VIE131112 VSA131112 WBW131112 WLS131112 WVO131112 G196648 JC196648 SY196648 ACU196648 AMQ196648 AWM196648 BGI196648 BQE196648 CAA196648 CJW196648 CTS196648 DDO196648 DNK196648 DXG196648 EHC196648 EQY196648 FAU196648 FKQ196648 FUM196648 GEI196648 GOE196648 GYA196648 HHW196648 HRS196648 IBO196648 ILK196648 IVG196648 JFC196648 JOY196648 JYU196648 KIQ196648 KSM196648 LCI196648 LME196648 LWA196648 MFW196648 MPS196648 MZO196648 NJK196648 NTG196648 ODC196648 OMY196648 OWU196648 PGQ196648 PQM196648 QAI196648 QKE196648 QUA196648 RDW196648 RNS196648 RXO196648 SHK196648 SRG196648 TBC196648 TKY196648 TUU196648 UEQ196648 UOM196648 UYI196648 VIE196648 VSA196648 WBW196648 WLS196648 WVO196648 G262184 JC262184 SY262184 ACU262184 AMQ262184 AWM262184 BGI262184 BQE262184 CAA262184 CJW262184 CTS262184 DDO262184 DNK262184 DXG262184 EHC262184 EQY262184 FAU262184 FKQ262184 FUM262184 GEI262184 GOE262184 GYA262184 HHW262184 HRS262184 IBO262184 ILK262184 IVG262184 JFC262184 JOY262184 JYU262184 KIQ262184 KSM262184 LCI262184 LME262184 LWA262184 MFW262184 MPS262184 MZO262184 NJK262184 NTG262184 ODC262184 OMY262184 OWU262184 PGQ262184 PQM262184 QAI262184 QKE262184 QUA262184 RDW262184 RNS262184 RXO262184 SHK262184 SRG262184 TBC262184 TKY262184 TUU262184 UEQ262184 UOM262184 UYI262184 VIE262184 VSA262184 WBW262184 WLS262184 WVO262184 G327720 JC327720 SY327720 ACU327720 AMQ327720 AWM327720 BGI327720 BQE327720 CAA327720 CJW327720 CTS327720 DDO327720 DNK327720 DXG327720 EHC327720 EQY327720 FAU327720 FKQ327720 FUM327720 GEI327720 GOE327720 GYA327720 HHW327720 HRS327720 IBO327720 ILK327720 IVG327720 JFC327720 JOY327720 JYU327720 KIQ327720 KSM327720 LCI327720 LME327720 LWA327720 MFW327720 MPS327720 MZO327720 NJK327720 NTG327720 ODC327720 OMY327720 OWU327720 PGQ327720 PQM327720 QAI327720 QKE327720 QUA327720 RDW327720 RNS327720 RXO327720 SHK327720 SRG327720 TBC327720 TKY327720 TUU327720 UEQ327720 UOM327720 UYI327720 VIE327720 VSA327720 WBW327720 WLS327720 WVO327720 G393256 JC393256 SY393256 ACU393256 AMQ393256 AWM393256 BGI393256 BQE393256 CAA393256 CJW393256 CTS393256 DDO393256 DNK393256 DXG393256 EHC393256 EQY393256 FAU393256 FKQ393256 FUM393256 GEI393256 GOE393256 GYA393256 HHW393256 HRS393256 IBO393256 ILK393256 IVG393256 JFC393256 JOY393256 JYU393256 KIQ393256 KSM393256 LCI393256 LME393256 LWA393256 MFW393256 MPS393256 MZO393256 NJK393256 NTG393256 ODC393256 OMY393256 OWU393256 PGQ393256 PQM393256 QAI393256 QKE393256 QUA393256 RDW393256 RNS393256 RXO393256 SHK393256 SRG393256 TBC393256 TKY393256 TUU393256 UEQ393256 UOM393256 UYI393256 VIE393256 VSA393256 WBW393256 WLS393256 WVO393256 G458792 JC458792 SY458792 ACU458792 AMQ458792 AWM458792 BGI458792 BQE458792 CAA458792 CJW458792 CTS458792 DDO458792 DNK458792 DXG458792 EHC458792 EQY458792 FAU458792 FKQ458792 FUM458792 GEI458792 GOE458792 GYA458792 HHW458792 HRS458792 IBO458792 ILK458792 IVG458792 JFC458792 JOY458792 JYU458792 KIQ458792 KSM458792 LCI458792 LME458792 LWA458792 MFW458792 MPS458792 MZO458792 NJK458792 NTG458792 ODC458792 OMY458792 OWU458792 PGQ458792 PQM458792 QAI458792 QKE458792 QUA458792 RDW458792 RNS458792 RXO458792 SHK458792 SRG458792 TBC458792 TKY458792 TUU458792 UEQ458792 UOM458792 UYI458792 VIE458792 VSA458792 WBW458792 WLS458792 WVO458792 G524328 JC524328 SY524328 ACU524328 AMQ524328 AWM524328 BGI524328 BQE524328 CAA524328 CJW524328 CTS524328 DDO524328 DNK524328 DXG524328 EHC524328 EQY524328 FAU524328 FKQ524328 FUM524328 GEI524328 GOE524328 GYA524328 HHW524328 HRS524328 IBO524328 ILK524328 IVG524328 JFC524328 JOY524328 JYU524328 KIQ524328 KSM524328 LCI524328 LME524328 LWA524328 MFW524328 MPS524328 MZO524328 NJK524328 NTG524328 ODC524328 OMY524328 OWU524328 PGQ524328 PQM524328 QAI524328 QKE524328 QUA524328 RDW524328 RNS524328 RXO524328 SHK524328 SRG524328 TBC524328 TKY524328 TUU524328 UEQ524328 UOM524328 UYI524328 VIE524328 VSA524328 WBW524328 WLS524328 WVO524328 G589864 JC589864 SY589864 ACU589864 AMQ589864 AWM589864 BGI589864 BQE589864 CAA589864 CJW589864 CTS589864 DDO589864 DNK589864 DXG589864 EHC589864 EQY589864 FAU589864 FKQ589864 FUM589864 GEI589864 GOE589864 GYA589864 HHW589864 HRS589864 IBO589864 ILK589864 IVG589864 JFC589864 JOY589864 JYU589864 KIQ589864 KSM589864 LCI589864 LME589864 LWA589864 MFW589864 MPS589864 MZO589864 NJK589864 NTG589864 ODC589864 OMY589864 OWU589864 PGQ589864 PQM589864 QAI589864 QKE589864 QUA589864 RDW589864 RNS589864 RXO589864 SHK589864 SRG589864 TBC589864 TKY589864 TUU589864 UEQ589864 UOM589864 UYI589864 VIE589864 VSA589864 WBW589864 WLS589864 WVO589864 G655400 JC655400 SY655400 ACU655400 AMQ655400 AWM655400 BGI655400 BQE655400 CAA655400 CJW655400 CTS655400 DDO655400 DNK655400 DXG655400 EHC655400 EQY655400 FAU655400 FKQ655400 FUM655400 GEI655400 GOE655400 GYA655400 HHW655400 HRS655400 IBO655400 ILK655400 IVG655400 JFC655400 JOY655400 JYU655400 KIQ655400 KSM655400 LCI655400 LME655400 LWA655400 MFW655400 MPS655400 MZO655400 NJK655400 NTG655400 ODC655400 OMY655400 OWU655400 PGQ655400 PQM655400 QAI655400 QKE655400 QUA655400 RDW655400 RNS655400 RXO655400 SHK655400 SRG655400 TBC655400 TKY655400 TUU655400 UEQ655400 UOM655400 UYI655400 VIE655400 VSA655400 WBW655400 WLS655400 WVO655400 G720936 JC720936 SY720936 ACU720936 AMQ720936 AWM720936 BGI720936 BQE720936 CAA720936 CJW720936 CTS720936 DDO720936 DNK720936 DXG720936 EHC720936 EQY720936 FAU720936 FKQ720936 FUM720936 GEI720936 GOE720936 GYA720936 HHW720936 HRS720936 IBO720936 ILK720936 IVG720936 JFC720936 JOY720936 JYU720936 KIQ720936 KSM720936 LCI720936 LME720936 LWA720936 MFW720936 MPS720936 MZO720936 NJK720936 NTG720936 ODC720936 OMY720936 OWU720936 PGQ720936 PQM720936 QAI720936 QKE720936 QUA720936 RDW720936 RNS720936 RXO720936 SHK720936 SRG720936 TBC720936 TKY720936 TUU720936 UEQ720936 UOM720936 UYI720936 VIE720936 VSA720936 WBW720936 WLS720936 WVO720936 G786472 JC786472 SY786472 ACU786472 AMQ786472 AWM786472 BGI786472 BQE786472 CAA786472 CJW786472 CTS786472 DDO786472 DNK786472 DXG786472 EHC786472 EQY786472 FAU786472 FKQ786472 FUM786472 GEI786472 GOE786472 GYA786472 HHW786472 HRS786472 IBO786472 ILK786472 IVG786472 JFC786472 JOY786472 JYU786472 KIQ786472 KSM786472 LCI786472 LME786472 LWA786472 MFW786472 MPS786472 MZO786472 NJK786472 NTG786472 ODC786472 OMY786472 OWU786472 PGQ786472 PQM786472 QAI786472 QKE786472 QUA786472 RDW786472 RNS786472 RXO786472 SHK786472 SRG786472 TBC786472 TKY786472 TUU786472 UEQ786472 UOM786472 UYI786472 VIE786472 VSA786472 WBW786472 WLS786472 WVO786472 G852008 JC852008 SY852008 ACU852008 AMQ852008 AWM852008 BGI852008 BQE852008 CAA852008 CJW852008 CTS852008 DDO852008 DNK852008 DXG852008 EHC852008 EQY852008 FAU852008 FKQ852008 FUM852008 GEI852008 GOE852008 GYA852008 HHW852008 HRS852008 IBO852008 ILK852008 IVG852008 JFC852008 JOY852008 JYU852008 KIQ852008 KSM852008 LCI852008 LME852008 LWA852008 MFW852008 MPS852008 MZO852008 NJK852008 NTG852008 ODC852008 OMY852008 OWU852008 PGQ852008 PQM852008 QAI852008 QKE852008 QUA852008 RDW852008 RNS852008 RXO852008 SHK852008 SRG852008 TBC852008 TKY852008 TUU852008 UEQ852008 UOM852008 UYI852008 VIE852008 VSA852008 WBW852008 WLS852008 WVO852008 G917544 JC917544 SY917544 ACU917544 AMQ917544 AWM917544 BGI917544 BQE917544 CAA917544 CJW917544 CTS917544 DDO917544 DNK917544 DXG917544 EHC917544 EQY917544 FAU917544 FKQ917544 FUM917544 GEI917544 GOE917544 GYA917544 HHW917544 HRS917544 IBO917544 ILK917544 IVG917544 JFC917544 JOY917544 JYU917544 KIQ917544 KSM917544 LCI917544 LME917544 LWA917544 MFW917544 MPS917544 MZO917544 NJK917544 NTG917544 ODC917544 OMY917544 OWU917544 PGQ917544 PQM917544 QAI917544 QKE917544 QUA917544 RDW917544 RNS917544 RXO917544 SHK917544 SRG917544 TBC917544 TKY917544 TUU917544 UEQ917544 UOM917544 UYI917544 VIE917544 VSA917544 WBW917544 WLS917544 WVO917544 G983080 JC983080 SY983080 ACU983080 AMQ983080 AWM983080 BGI983080 BQE983080 CAA983080 CJW983080 CTS983080 DDO983080 DNK983080 DXG983080 EHC983080 EQY983080 FAU983080 FKQ983080 FUM983080 GEI983080 GOE983080 GYA983080 HHW983080 HRS983080 IBO983080 ILK983080 IVG983080 JFC983080 JOY983080 JYU983080 KIQ983080 KSM983080 LCI983080 LME983080 LWA983080 MFW983080 MPS983080 MZO983080 NJK983080 NTG983080 ODC983080 OMY983080 OWU983080 PGQ983080 PQM983080 QAI983080 QKE983080 QUA983080 RDW983080 RNS983080 RXO983080 SHK983080 SRG983080 TBC983080 TKY983080 TUU983080 UEQ983080 UOM983080 UYI983080 VIE983080 VSA983080 WBW983080 WLS983080 WVO983080" xr:uid="{00000000-0002-0000-0100-000000000000}"/>
    <dataValidation allowBlank="1" showInputMessage="1" showErrorMessage="1" prompt="Sarakkeelle merkitään alkuperämaan maakoodi" sqref="H40 JD40 SZ40 ACV40 AMR40 AWN40 BGJ40 BQF40 CAB40 CJX40 CTT40 DDP40 DNL40 DXH40 EHD40 EQZ40 FAV40 FKR40 FUN40 GEJ40 GOF40 GYB40 HHX40 HRT40 IBP40 ILL40 IVH40 JFD40 JOZ40 JYV40 KIR40 KSN40 LCJ40 LMF40 LWB40 MFX40 MPT40 MZP40 NJL40 NTH40 ODD40 OMZ40 OWV40 PGR40 PQN40 QAJ40 QKF40 QUB40 RDX40 RNT40 RXP40 SHL40 SRH40 TBD40 TKZ40 TUV40 UER40 UON40 UYJ40 VIF40 VSB40 WBX40 WLT40 WVP40 H65576 JD65576 SZ65576 ACV65576 AMR65576 AWN65576 BGJ65576 BQF65576 CAB65576 CJX65576 CTT65576 DDP65576 DNL65576 DXH65576 EHD65576 EQZ65576 FAV65576 FKR65576 FUN65576 GEJ65576 GOF65576 GYB65576 HHX65576 HRT65576 IBP65576 ILL65576 IVH65576 JFD65576 JOZ65576 JYV65576 KIR65576 KSN65576 LCJ65576 LMF65576 LWB65576 MFX65576 MPT65576 MZP65576 NJL65576 NTH65576 ODD65576 OMZ65576 OWV65576 PGR65576 PQN65576 QAJ65576 QKF65576 QUB65576 RDX65576 RNT65576 RXP65576 SHL65576 SRH65576 TBD65576 TKZ65576 TUV65576 UER65576 UON65576 UYJ65576 VIF65576 VSB65576 WBX65576 WLT65576 WVP65576 H131112 JD131112 SZ131112 ACV131112 AMR131112 AWN131112 BGJ131112 BQF131112 CAB131112 CJX131112 CTT131112 DDP131112 DNL131112 DXH131112 EHD131112 EQZ131112 FAV131112 FKR131112 FUN131112 GEJ131112 GOF131112 GYB131112 HHX131112 HRT131112 IBP131112 ILL131112 IVH131112 JFD131112 JOZ131112 JYV131112 KIR131112 KSN131112 LCJ131112 LMF131112 LWB131112 MFX131112 MPT131112 MZP131112 NJL131112 NTH131112 ODD131112 OMZ131112 OWV131112 PGR131112 PQN131112 QAJ131112 QKF131112 QUB131112 RDX131112 RNT131112 RXP131112 SHL131112 SRH131112 TBD131112 TKZ131112 TUV131112 UER131112 UON131112 UYJ131112 VIF131112 VSB131112 WBX131112 WLT131112 WVP131112 H196648 JD196648 SZ196648 ACV196648 AMR196648 AWN196648 BGJ196648 BQF196648 CAB196648 CJX196648 CTT196648 DDP196648 DNL196648 DXH196648 EHD196648 EQZ196648 FAV196648 FKR196648 FUN196648 GEJ196648 GOF196648 GYB196648 HHX196648 HRT196648 IBP196648 ILL196648 IVH196648 JFD196648 JOZ196648 JYV196648 KIR196648 KSN196648 LCJ196648 LMF196648 LWB196648 MFX196648 MPT196648 MZP196648 NJL196648 NTH196648 ODD196648 OMZ196648 OWV196648 PGR196648 PQN196648 QAJ196648 QKF196648 QUB196648 RDX196648 RNT196648 RXP196648 SHL196648 SRH196648 TBD196648 TKZ196648 TUV196648 UER196648 UON196648 UYJ196648 VIF196648 VSB196648 WBX196648 WLT196648 WVP196648 H262184 JD262184 SZ262184 ACV262184 AMR262184 AWN262184 BGJ262184 BQF262184 CAB262184 CJX262184 CTT262184 DDP262184 DNL262184 DXH262184 EHD262184 EQZ262184 FAV262184 FKR262184 FUN262184 GEJ262184 GOF262184 GYB262184 HHX262184 HRT262184 IBP262184 ILL262184 IVH262184 JFD262184 JOZ262184 JYV262184 KIR262184 KSN262184 LCJ262184 LMF262184 LWB262184 MFX262184 MPT262184 MZP262184 NJL262184 NTH262184 ODD262184 OMZ262184 OWV262184 PGR262184 PQN262184 QAJ262184 QKF262184 QUB262184 RDX262184 RNT262184 RXP262184 SHL262184 SRH262184 TBD262184 TKZ262184 TUV262184 UER262184 UON262184 UYJ262184 VIF262184 VSB262184 WBX262184 WLT262184 WVP262184 H327720 JD327720 SZ327720 ACV327720 AMR327720 AWN327720 BGJ327720 BQF327720 CAB327720 CJX327720 CTT327720 DDP327720 DNL327720 DXH327720 EHD327720 EQZ327720 FAV327720 FKR327720 FUN327720 GEJ327720 GOF327720 GYB327720 HHX327720 HRT327720 IBP327720 ILL327720 IVH327720 JFD327720 JOZ327720 JYV327720 KIR327720 KSN327720 LCJ327720 LMF327720 LWB327720 MFX327720 MPT327720 MZP327720 NJL327720 NTH327720 ODD327720 OMZ327720 OWV327720 PGR327720 PQN327720 QAJ327720 QKF327720 QUB327720 RDX327720 RNT327720 RXP327720 SHL327720 SRH327720 TBD327720 TKZ327720 TUV327720 UER327720 UON327720 UYJ327720 VIF327720 VSB327720 WBX327720 WLT327720 WVP327720 H393256 JD393256 SZ393256 ACV393256 AMR393256 AWN393256 BGJ393256 BQF393256 CAB393256 CJX393256 CTT393256 DDP393256 DNL393256 DXH393256 EHD393256 EQZ393256 FAV393256 FKR393256 FUN393256 GEJ393256 GOF393256 GYB393256 HHX393256 HRT393256 IBP393256 ILL393256 IVH393256 JFD393256 JOZ393256 JYV393256 KIR393256 KSN393256 LCJ393256 LMF393256 LWB393256 MFX393256 MPT393256 MZP393256 NJL393256 NTH393256 ODD393256 OMZ393256 OWV393256 PGR393256 PQN393256 QAJ393256 QKF393256 QUB393256 RDX393256 RNT393256 RXP393256 SHL393256 SRH393256 TBD393256 TKZ393256 TUV393256 UER393256 UON393256 UYJ393256 VIF393256 VSB393256 WBX393256 WLT393256 WVP393256 H458792 JD458792 SZ458792 ACV458792 AMR458792 AWN458792 BGJ458792 BQF458792 CAB458792 CJX458792 CTT458792 DDP458792 DNL458792 DXH458792 EHD458792 EQZ458792 FAV458792 FKR458792 FUN458792 GEJ458792 GOF458792 GYB458792 HHX458792 HRT458792 IBP458792 ILL458792 IVH458792 JFD458792 JOZ458792 JYV458792 KIR458792 KSN458792 LCJ458792 LMF458792 LWB458792 MFX458792 MPT458792 MZP458792 NJL458792 NTH458792 ODD458792 OMZ458792 OWV458792 PGR458792 PQN458792 QAJ458792 QKF458792 QUB458792 RDX458792 RNT458792 RXP458792 SHL458792 SRH458792 TBD458792 TKZ458792 TUV458792 UER458792 UON458792 UYJ458792 VIF458792 VSB458792 WBX458792 WLT458792 WVP458792 H524328 JD524328 SZ524328 ACV524328 AMR524328 AWN524328 BGJ524328 BQF524328 CAB524328 CJX524328 CTT524328 DDP524328 DNL524328 DXH524328 EHD524328 EQZ524328 FAV524328 FKR524328 FUN524328 GEJ524328 GOF524328 GYB524328 HHX524328 HRT524328 IBP524328 ILL524328 IVH524328 JFD524328 JOZ524328 JYV524328 KIR524328 KSN524328 LCJ524328 LMF524328 LWB524328 MFX524328 MPT524328 MZP524328 NJL524328 NTH524328 ODD524328 OMZ524328 OWV524328 PGR524328 PQN524328 QAJ524328 QKF524328 QUB524328 RDX524328 RNT524328 RXP524328 SHL524328 SRH524328 TBD524328 TKZ524328 TUV524328 UER524328 UON524328 UYJ524328 VIF524328 VSB524328 WBX524328 WLT524328 WVP524328 H589864 JD589864 SZ589864 ACV589864 AMR589864 AWN589864 BGJ589864 BQF589864 CAB589864 CJX589864 CTT589864 DDP589864 DNL589864 DXH589864 EHD589864 EQZ589864 FAV589864 FKR589864 FUN589864 GEJ589864 GOF589864 GYB589864 HHX589864 HRT589864 IBP589864 ILL589864 IVH589864 JFD589864 JOZ589864 JYV589864 KIR589864 KSN589864 LCJ589864 LMF589864 LWB589864 MFX589864 MPT589864 MZP589864 NJL589864 NTH589864 ODD589864 OMZ589864 OWV589864 PGR589864 PQN589864 QAJ589864 QKF589864 QUB589864 RDX589864 RNT589864 RXP589864 SHL589864 SRH589864 TBD589864 TKZ589864 TUV589864 UER589864 UON589864 UYJ589864 VIF589864 VSB589864 WBX589864 WLT589864 WVP589864 H655400 JD655400 SZ655400 ACV655400 AMR655400 AWN655400 BGJ655400 BQF655400 CAB655400 CJX655400 CTT655400 DDP655400 DNL655400 DXH655400 EHD655400 EQZ655400 FAV655400 FKR655400 FUN655400 GEJ655400 GOF655400 GYB655400 HHX655400 HRT655400 IBP655400 ILL655400 IVH655400 JFD655400 JOZ655400 JYV655400 KIR655400 KSN655400 LCJ655400 LMF655400 LWB655400 MFX655400 MPT655400 MZP655400 NJL655400 NTH655400 ODD655400 OMZ655400 OWV655400 PGR655400 PQN655400 QAJ655400 QKF655400 QUB655400 RDX655400 RNT655400 RXP655400 SHL655400 SRH655400 TBD655400 TKZ655400 TUV655400 UER655400 UON655400 UYJ655400 VIF655400 VSB655400 WBX655400 WLT655400 WVP655400 H720936 JD720936 SZ720936 ACV720936 AMR720936 AWN720936 BGJ720936 BQF720936 CAB720936 CJX720936 CTT720936 DDP720936 DNL720936 DXH720936 EHD720936 EQZ720936 FAV720936 FKR720936 FUN720936 GEJ720936 GOF720936 GYB720936 HHX720936 HRT720936 IBP720936 ILL720936 IVH720936 JFD720936 JOZ720936 JYV720936 KIR720936 KSN720936 LCJ720936 LMF720936 LWB720936 MFX720936 MPT720936 MZP720936 NJL720936 NTH720936 ODD720936 OMZ720936 OWV720936 PGR720936 PQN720936 QAJ720936 QKF720936 QUB720936 RDX720936 RNT720936 RXP720936 SHL720936 SRH720936 TBD720936 TKZ720936 TUV720936 UER720936 UON720936 UYJ720936 VIF720936 VSB720936 WBX720936 WLT720936 WVP720936 H786472 JD786472 SZ786472 ACV786472 AMR786472 AWN786472 BGJ786472 BQF786472 CAB786472 CJX786472 CTT786472 DDP786472 DNL786472 DXH786472 EHD786472 EQZ786472 FAV786472 FKR786472 FUN786472 GEJ786472 GOF786472 GYB786472 HHX786472 HRT786472 IBP786472 ILL786472 IVH786472 JFD786472 JOZ786472 JYV786472 KIR786472 KSN786472 LCJ786472 LMF786472 LWB786472 MFX786472 MPT786472 MZP786472 NJL786472 NTH786472 ODD786472 OMZ786472 OWV786472 PGR786472 PQN786472 QAJ786472 QKF786472 QUB786472 RDX786472 RNT786472 RXP786472 SHL786472 SRH786472 TBD786472 TKZ786472 TUV786472 UER786472 UON786472 UYJ786472 VIF786472 VSB786472 WBX786472 WLT786472 WVP786472 H852008 JD852008 SZ852008 ACV852008 AMR852008 AWN852008 BGJ852008 BQF852008 CAB852008 CJX852008 CTT852008 DDP852008 DNL852008 DXH852008 EHD852008 EQZ852008 FAV852008 FKR852008 FUN852008 GEJ852008 GOF852008 GYB852008 HHX852008 HRT852008 IBP852008 ILL852008 IVH852008 JFD852008 JOZ852008 JYV852008 KIR852008 KSN852008 LCJ852008 LMF852008 LWB852008 MFX852008 MPT852008 MZP852008 NJL852008 NTH852008 ODD852008 OMZ852008 OWV852008 PGR852008 PQN852008 QAJ852008 QKF852008 QUB852008 RDX852008 RNT852008 RXP852008 SHL852008 SRH852008 TBD852008 TKZ852008 TUV852008 UER852008 UON852008 UYJ852008 VIF852008 VSB852008 WBX852008 WLT852008 WVP852008 H917544 JD917544 SZ917544 ACV917544 AMR917544 AWN917544 BGJ917544 BQF917544 CAB917544 CJX917544 CTT917544 DDP917544 DNL917544 DXH917544 EHD917544 EQZ917544 FAV917544 FKR917544 FUN917544 GEJ917544 GOF917544 GYB917544 HHX917544 HRT917544 IBP917544 ILL917544 IVH917544 JFD917544 JOZ917544 JYV917544 KIR917544 KSN917544 LCJ917544 LMF917544 LWB917544 MFX917544 MPT917544 MZP917544 NJL917544 NTH917544 ODD917544 OMZ917544 OWV917544 PGR917544 PQN917544 QAJ917544 QKF917544 QUB917544 RDX917544 RNT917544 RXP917544 SHL917544 SRH917544 TBD917544 TKZ917544 TUV917544 UER917544 UON917544 UYJ917544 VIF917544 VSB917544 WBX917544 WLT917544 WVP917544 H983080 JD983080 SZ983080 ACV983080 AMR983080 AWN983080 BGJ983080 BQF983080 CAB983080 CJX983080 CTT983080 DDP983080 DNL983080 DXH983080 EHD983080 EQZ983080 FAV983080 FKR983080 FUN983080 GEJ983080 GOF983080 GYB983080 HHX983080 HRT983080 IBP983080 ILL983080 IVH983080 JFD983080 JOZ983080 JYV983080 KIR983080 KSN983080 LCJ983080 LMF983080 LWB983080 MFX983080 MPT983080 MZP983080 NJL983080 NTH983080 ODD983080 OMZ983080 OWV983080 PGR983080 PQN983080 QAJ983080 QKF983080 QUB983080 RDX983080 RNT983080 RXP983080 SHL983080 SRH983080 TBD983080 TKZ983080 TUV983080 UER983080 UON983080 UYJ983080 VIF983080 VSB983080 WBX983080 WLT983080 WVP983080" xr:uid="{00000000-0002-0000-0100-000001000000}"/>
  </dataValidations>
  <hyperlinks>
    <hyperlink ref="G8" location="Landskoder!A1" display="Avgångsland" xr:uid="{00000000-0004-0000-0100-000000000000}"/>
    <hyperlink ref="H8" location="Landskoder!A1" display="Ursprungs-" xr:uid="{00000000-0004-0000-0100-000001000000}"/>
    <hyperlink ref="H9" location="Landskoder!A1" display="land" xr:uid="{00000000-0004-0000-0100-000002000000}"/>
    <hyperlink ref="G9" location="Landskoder!A1" display="(importland)" xr:uid="{00000000-0004-0000-0100-000003000000}"/>
    <hyperlink ref="I1" location="Anmälare_Ifyllningsanvisning!A1" display="(ifyllningsanvisningar)" xr:uid="{00000000-0004-0000-0100-000004000000}"/>
    <hyperlink ref="B8" location="'Foder- och djurkoder'!A1" display="Typ av" xr:uid="{00000000-0004-0000-0100-000005000000}"/>
    <hyperlink ref="C8" location="'Foder- och djurkoder'!A1" display="Djurslag eller" xr:uid="{00000000-0004-0000-0100-000006000000}"/>
    <hyperlink ref="C9" location="'Foder- och djurkoder'!A1" display=" -kategori" xr:uid="{00000000-0004-0000-0100-000007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44"/>
  <sheetViews>
    <sheetView workbookViewId="0">
      <pane ySplit="4" topLeftCell="A5" activePane="bottomLeft" state="frozen"/>
      <selection pane="bottomLeft" activeCell="A3" sqref="A3"/>
    </sheetView>
  </sheetViews>
  <sheetFormatPr defaultColWidth="9.1796875" defaultRowHeight="12.5" x14ac:dyDescent="0.25"/>
  <cols>
    <col min="1" max="1" width="8.7265625" style="46" customWidth="1"/>
    <col min="2" max="2" width="68.36328125" style="48" customWidth="1"/>
    <col min="3" max="3" width="4.453125" style="48" customWidth="1"/>
    <col min="4" max="4" width="5.7265625" style="46" customWidth="1"/>
    <col min="5" max="5" width="29.81640625" style="46" customWidth="1"/>
    <col min="6" max="6" width="6" style="46" customWidth="1"/>
    <col min="7" max="7" width="23.81640625" style="46" customWidth="1"/>
    <col min="8" max="8" width="9.1796875" style="46"/>
    <col min="9" max="9" width="13.08984375" style="46" customWidth="1"/>
    <col min="10" max="10" width="28.453125" style="46" customWidth="1"/>
    <col min="11" max="256" width="9.1796875" style="46"/>
    <col min="257" max="257" width="8.7265625" style="46" customWidth="1"/>
    <col min="258" max="258" width="67.26953125" style="46" customWidth="1"/>
    <col min="259" max="259" width="4.453125" style="46" customWidth="1"/>
    <col min="260" max="260" width="5.7265625" style="46" customWidth="1"/>
    <col min="261" max="261" width="29.81640625" style="46" customWidth="1"/>
    <col min="262" max="262" width="6" style="46" customWidth="1"/>
    <col min="263" max="263" width="23.81640625" style="46" customWidth="1"/>
    <col min="264" max="264" width="9.1796875" style="46"/>
    <col min="265" max="265" width="8.453125" style="46" customWidth="1"/>
    <col min="266" max="266" width="28.453125" style="46" customWidth="1"/>
    <col min="267" max="512" width="9.1796875" style="46"/>
    <col min="513" max="513" width="8.7265625" style="46" customWidth="1"/>
    <col min="514" max="514" width="67.26953125" style="46" customWidth="1"/>
    <col min="515" max="515" width="4.453125" style="46" customWidth="1"/>
    <col min="516" max="516" width="5.7265625" style="46" customWidth="1"/>
    <col min="517" max="517" width="29.81640625" style="46" customWidth="1"/>
    <col min="518" max="518" width="6" style="46" customWidth="1"/>
    <col min="519" max="519" width="23.81640625" style="46" customWidth="1"/>
    <col min="520" max="520" width="9.1796875" style="46"/>
    <col min="521" max="521" width="8.453125" style="46" customWidth="1"/>
    <col min="522" max="522" width="28.453125" style="46" customWidth="1"/>
    <col min="523" max="768" width="9.1796875" style="46"/>
    <col min="769" max="769" width="8.7265625" style="46" customWidth="1"/>
    <col min="770" max="770" width="67.26953125" style="46" customWidth="1"/>
    <col min="771" max="771" width="4.453125" style="46" customWidth="1"/>
    <col min="772" max="772" width="5.7265625" style="46" customWidth="1"/>
    <col min="773" max="773" width="29.81640625" style="46" customWidth="1"/>
    <col min="774" max="774" width="6" style="46" customWidth="1"/>
    <col min="775" max="775" width="23.81640625" style="46" customWidth="1"/>
    <col min="776" max="776" width="9.1796875" style="46"/>
    <col min="777" max="777" width="8.453125" style="46" customWidth="1"/>
    <col min="778" max="778" width="28.453125" style="46" customWidth="1"/>
    <col min="779" max="1024" width="9.1796875" style="46"/>
    <col min="1025" max="1025" width="8.7265625" style="46" customWidth="1"/>
    <col min="1026" max="1026" width="67.26953125" style="46" customWidth="1"/>
    <col min="1027" max="1027" width="4.453125" style="46" customWidth="1"/>
    <col min="1028" max="1028" width="5.7265625" style="46" customWidth="1"/>
    <col min="1029" max="1029" width="29.81640625" style="46" customWidth="1"/>
    <col min="1030" max="1030" width="6" style="46" customWidth="1"/>
    <col min="1031" max="1031" width="23.81640625" style="46" customWidth="1"/>
    <col min="1032" max="1032" width="9.1796875" style="46"/>
    <col min="1033" max="1033" width="8.453125" style="46" customWidth="1"/>
    <col min="1034" max="1034" width="28.453125" style="46" customWidth="1"/>
    <col min="1035" max="1280" width="9.1796875" style="46"/>
    <col min="1281" max="1281" width="8.7265625" style="46" customWidth="1"/>
    <col min="1282" max="1282" width="67.26953125" style="46" customWidth="1"/>
    <col min="1283" max="1283" width="4.453125" style="46" customWidth="1"/>
    <col min="1284" max="1284" width="5.7265625" style="46" customWidth="1"/>
    <col min="1285" max="1285" width="29.81640625" style="46" customWidth="1"/>
    <col min="1286" max="1286" width="6" style="46" customWidth="1"/>
    <col min="1287" max="1287" width="23.81640625" style="46" customWidth="1"/>
    <col min="1288" max="1288" width="9.1796875" style="46"/>
    <col min="1289" max="1289" width="8.453125" style="46" customWidth="1"/>
    <col min="1290" max="1290" width="28.453125" style="46" customWidth="1"/>
    <col min="1291" max="1536" width="9.1796875" style="46"/>
    <col min="1537" max="1537" width="8.7265625" style="46" customWidth="1"/>
    <col min="1538" max="1538" width="67.26953125" style="46" customWidth="1"/>
    <col min="1539" max="1539" width="4.453125" style="46" customWidth="1"/>
    <col min="1540" max="1540" width="5.7265625" style="46" customWidth="1"/>
    <col min="1541" max="1541" width="29.81640625" style="46" customWidth="1"/>
    <col min="1542" max="1542" width="6" style="46" customWidth="1"/>
    <col min="1543" max="1543" width="23.81640625" style="46" customWidth="1"/>
    <col min="1544" max="1544" width="9.1796875" style="46"/>
    <col min="1545" max="1545" width="8.453125" style="46" customWidth="1"/>
    <col min="1546" max="1546" width="28.453125" style="46" customWidth="1"/>
    <col min="1547" max="1792" width="9.1796875" style="46"/>
    <col min="1793" max="1793" width="8.7265625" style="46" customWidth="1"/>
    <col min="1794" max="1794" width="67.26953125" style="46" customWidth="1"/>
    <col min="1795" max="1795" width="4.453125" style="46" customWidth="1"/>
    <col min="1796" max="1796" width="5.7265625" style="46" customWidth="1"/>
    <col min="1797" max="1797" width="29.81640625" style="46" customWidth="1"/>
    <col min="1798" max="1798" width="6" style="46" customWidth="1"/>
    <col min="1799" max="1799" width="23.81640625" style="46" customWidth="1"/>
    <col min="1800" max="1800" width="9.1796875" style="46"/>
    <col min="1801" max="1801" width="8.453125" style="46" customWidth="1"/>
    <col min="1802" max="1802" width="28.453125" style="46" customWidth="1"/>
    <col min="1803" max="2048" width="9.1796875" style="46"/>
    <col min="2049" max="2049" width="8.7265625" style="46" customWidth="1"/>
    <col min="2050" max="2050" width="67.26953125" style="46" customWidth="1"/>
    <col min="2051" max="2051" width="4.453125" style="46" customWidth="1"/>
    <col min="2052" max="2052" width="5.7265625" style="46" customWidth="1"/>
    <col min="2053" max="2053" width="29.81640625" style="46" customWidth="1"/>
    <col min="2054" max="2054" width="6" style="46" customWidth="1"/>
    <col min="2055" max="2055" width="23.81640625" style="46" customWidth="1"/>
    <col min="2056" max="2056" width="9.1796875" style="46"/>
    <col min="2057" max="2057" width="8.453125" style="46" customWidth="1"/>
    <col min="2058" max="2058" width="28.453125" style="46" customWidth="1"/>
    <col min="2059" max="2304" width="9.1796875" style="46"/>
    <col min="2305" max="2305" width="8.7265625" style="46" customWidth="1"/>
    <col min="2306" max="2306" width="67.26953125" style="46" customWidth="1"/>
    <col min="2307" max="2307" width="4.453125" style="46" customWidth="1"/>
    <col min="2308" max="2308" width="5.7265625" style="46" customWidth="1"/>
    <col min="2309" max="2309" width="29.81640625" style="46" customWidth="1"/>
    <col min="2310" max="2310" width="6" style="46" customWidth="1"/>
    <col min="2311" max="2311" width="23.81640625" style="46" customWidth="1"/>
    <col min="2312" max="2312" width="9.1796875" style="46"/>
    <col min="2313" max="2313" width="8.453125" style="46" customWidth="1"/>
    <col min="2314" max="2314" width="28.453125" style="46" customWidth="1"/>
    <col min="2315" max="2560" width="9.1796875" style="46"/>
    <col min="2561" max="2561" width="8.7265625" style="46" customWidth="1"/>
    <col min="2562" max="2562" width="67.26953125" style="46" customWidth="1"/>
    <col min="2563" max="2563" width="4.453125" style="46" customWidth="1"/>
    <col min="2564" max="2564" width="5.7265625" style="46" customWidth="1"/>
    <col min="2565" max="2565" width="29.81640625" style="46" customWidth="1"/>
    <col min="2566" max="2566" width="6" style="46" customWidth="1"/>
    <col min="2567" max="2567" width="23.81640625" style="46" customWidth="1"/>
    <col min="2568" max="2568" width="9.1796875" style="46"/>
    <col min="2569" max="2569" width="8.453125" style="46" customWidth="1"/>
    <col min="2570" max="2570" width="28.453125" style="46" customWidth="1"/>
    <col min="2571" max="2816" width="9.1796875" style="46"/>
    <col min="2817" max="2817" width="8.7265625" style="46" customWidth="1"/>
    <col min="2818" max="2818" width="67.26953125" style="46" customWidth="1"/>
    <col min="2819" max="2819" width="4.453125" style="46" customWidth="1"/>
    <col min="2820" max="2820" width="5.7265625" style="46" customWidth="1"/>
    <col min="2821" max="2821" width="29.81640625" style="46" customWidth="1"/>
    <col min="2822" max="2822" width="6" style="46" customWidth="1"/>
    <col min="2823" max="2823" width="23.81640625" style="46" customWidth="1"/>
    <col min="2824" max="2824" width="9.1796875" style="46"/>
    <col min="2825" max="2825" width="8.453125" style="46" customWidth="1"/>
    <col min="2826" max="2826" width="28.453125" style="46" customWidth="1"/>
    <col min="2827" max="3072" width="9.1796875" style="46"/>
    <col min="3073" max="3073" width="8.7265625" style="46" customWidth="1"/>
    <col min="3074" max="3074" width="67.26953125" style="46" customWidth="1"/>
    <col min="3075" max="3075" width="4.453125" style="46" customWidth="1"/>
    <col min="3076" max="3076" width="5.7265625" style="46" customWidth="1"/>
    <col min="3077" max="3077" width="29.81640625" style="46" customWidth="1"/>
    <col min="3078" max="3078" width="6" style="46" customWidth="1"/>
    <col min="3079" max="3079" width="23.81640625" style="46" customWidth="1"/>
    <col min="3080" max="3080" width="9.1796875" style="46"/>
    <col min="3081" max="3081" width="8.453125" style="46" customWidth="1"/>
    <col min="3082" max="3082" width="28.453125" style="46" customWidth="1"/>
    <col min="3083" max="3328" width="9.1796875" style="46"/>
    <col min="3329" max="3329" width="8.7265625" style="46" customWidth="1"/>
    <col min="3330" max="3330" width="67.26953125" style="46" customWidth="1"/>
    <col min="3331" max="3331" width="4.453125" style="46" customWidth="1"/>
    <col min="3332" max="3332" width="5.7265625" style="46" customWidth="1"/>
    <col min="3333" max="3333" width="29.81640625" style="46" customWidth="1"/>
    <col min="3334" max="3334" width="6" style="46" customWidth="1"/>
    <col min="3335" max="3335" width="23.81640625" style="46" customWidth="1"/>
    <col min="3336" max="3336" width="9.1796875" style="46"/>
    <col min="3337" max="3337" width="8.453125" style="46" customWidth="1"/>
    <col min="3338" max="3338" width="28.453125" style="46" customWidth="1"/>
    <col min="3339" max="3584" width="9.1796875" style="46"/>
    <col min="3585" max="3585" width="8.7265625" style="46" customWidth="1"/>
    <col min="3586" max="3586" width="67.26953125" style="46" customWidth="1"/>
    <col min="3587" max="3587" width="4.453125" style="46" customWidth="1"/>
    <col min="3588" max="3588" width="5.7265625" style="46" customWidth="1"/>
    <col min="3589" max="3589" width="29.81640625" style="46" customWidth="1"/>
    <col min="3590" max="3590" width="6" style="46" customWidth="1"/>
    <col min="3591" max="3591" width="23.81640625" style="46" customWidth="1"/>
    <col min="3592" max="3592" width="9.1796875" style="46"/>
    <col min="3593" max="3593" width="8.453125" style="46" customWidth="1"/>
    <col min="3594" max="3594" width="28.453125" style="46" customWidth="1"/>
    <col min="3595" max="3840" width="9.1796875" style="46"/>
    <col min="3841" max="3841" width="8.7265625" style="46" customWidth="1"/>
    <col min="3842" max="3842" width="67.26953125" style="46" customWidth="1"/>
    <col min="3843" max="3843" width="4.453125" style="46" customWidth="1"/>
    <col min="3844" max="3844" width="5.7265625" style="46" customWidth="1"/>
    <col min="3845" max="3845" width="29.81640625" style="46" customWidth="1"/>
    <col min="3846" max="3846" width="6" style="46" customWidth="1"/>
    <col min="3847" max="3847" width="23.81640625" style="46" customWidth="1"/>
    <col min="3848" max="3848" width="9.1796875" style="46"/>
    <col min="3849" max="3849" width="8.453125" style="46" customWidth="1"/>
    <col min="3850" max="3850" width="28.453125" style="46" customWidth="1"/>
    <col min="3851" max="4096" width="9.1796875" style="46"/>
    <col min="4097" max="4097" width="8.7265625" style="46" customWidth="1"/>
    <col min="4098" max="4098" width="67.26953125" style="46" customWidth="1"/>
    <col min="4099" max="4099" width="4.453125" style="46" customWidth="1"/>
    <col min="4100" max="4100" width="5.7265625" style="46" customWidth="1"/>
    <col min="4101" max="4101" width="29.81640625" style="46" customWidth="1"/>
    <col min="4102" max="4102" width="6" style="46" customWidth="1"/>
    <col min="4103" max="4103" width="23.81640625" style="46" customWidth="1"/>
    <col min="4104" max="4104" width="9.1796875" style="46"/>
    <col min="4105" max="4105" width="8.453125" style="46" customWidth="1"/>
    <col min="4106" max="4106" width="28.453125" style="46" customWidth="1"/>
    <col min="4107" max="4352" width="9.1796875" style="46"/>
    <col min="4353" max="4353" width="8.7265625" style="46" customWidth="1"/>
    <col min="4354" max="4354" width="67.26953125" style="46" customWidth="1"/>
    <col min="4355" max="4355" width="4.453125" style="46" customWidth="1"/>
    <col min="4356" max="4356" width="5.7265625" style="46" customWidth="1"/>
    <col min="4357" max="4357" width="29.81640625" style="46" customWidth="1"/>
    <col min="4358" max="4358" width="6" style="46" customWidth="1"/>
    <col min="4359" max="4359" width="23.81640625" style="46" customWidth="1"/>
    <col min="4360" max="4360" width="9.1796875" style="46"/>
    <col min="4361" max="4361" width="8.453125" style="46" customWidth="1"/>
    <col min="4362" max="4362" width="28.453125" style="46" customWidth="1"/>
    <col min="4363" max="4608" width="9.1796875" style="46"/>
    <col min="4609" max="4609" width="8.7265625" style="46" customWidth="1"/>
    <col min="4610" max="4610" width="67.26953125" style="46" customWidth="1"/>
    <col min="4611" max="4611" width="4.453125" style="46" customWidth="1"/>
    <col min="4612" max="4612" width="5.7265625" style="46" customWidth="1"/>
    <col min="4613" max="4613" width="29.81640625" style="46" customWidth="1"/>
    <col min="4614" max="4614" width="6" style="46" customWidth="1"/>
    <col min="4615" max="4615" width="23.81640625" style="46" customWidth="1"/>
    <col min="4616" max="4616" width="9.1796875" style="46"/>
    <col min="4617" max="4617" width="8.453125" style="46" customWidth="1"/>
    <col min="4618" max="4618" width="28.453125" style="46" customWidth="1"/>
    <col min="4619" max="4864" width="9.1796875" style="46"/>
    <col min="4865" max="4865" width="8.7265625" style="46" customWidth="1"/>
    <col min="4866" max="4866" width="67.26953125" style="46" customWidth="1"/>
    <col min="4867" max="4867" width="4.453125" style="46" customWidth="1"/>
    <col min="4868" max="4868" width="5.7265625" style="46" customWidth="1"/>
    <col min="4869" max="4869" width="29.81640625" style="46" customWidth="1"/>
    <col min="4870" max="4870" width="6" style="46" customWidth="1"/>
    <col min="4871" max="4871" width="23.81640625" style="46" customWidth="1"/>
    <col min="4872" max="4872" width="9.1796875" style="46"/>
    <col min="4873" max="4873" width="8.453125" style="46" customWidth="1"/>
    <col min="4874" max="4874" width="28.453125" style="46" customWidth="1"/>
    <col min="4875" max="5120" width="9.1796875" style="46"/>
    <col min="5121" max="5121" width="8.7265625" style="46" customWidth="1"/>
    <col min="5122" max="5122" width="67.26953125" style="46" customWidth="1"/>
    <col min="5123" max="5123" width="4.453125" style="46" customWidth="1"/>
    <col min="5124" max="5124" width="5.7265625" style="46" customWidth="1"/>
    <col min="5125" max="5125" width="29.81640625" style="46" customWidth="1"/>
    <col min="5126" max="5126" width="6" style="46" customWidth="1"/>
    <col min="5127" max="5127" width="23.81640625" style="46" customWidth="1"/>
    <col min="5128" max="5128" width="9.1796875" style="46"/>
    <col min="5129" max="5129" width="8.453125" style="46" customWidth="1"/>
    <col min="5130" max="5130" width="28.453125" style="46" customWidth="1"/>
    <col min="5131" max="5376" width="9.1796875" style="46"/>
    <col min="5377" max="5377" width="8.7265625" style="46" customWidth="1"/>
    <col min="5378" max="5378" width="67.26953125" style="46" customWidth="1"/>
    <col min="5379" max="5379" width="4.453125" style="46" customWidth="1"/>
    <col min="5380" max="5380" width="5.7265625" style="46" customWidth="1"/>
    <col min="5381" max="5381" width="29.81640625" style="46" customWidth="1"/>
    <col min="5382" max="5382" width="6" style="46" customWidth="1"/>
    <col min="5383" max="5383" width="23.81640625" style="46" customWidth="1"/>
    <col min="5384" max="5384" width="9.1796875" style="46"/>
    <col min="5385" max="5385" width="8.453125" style="46" customWidth="1"/>
    <col min="5386" max="5386" width="28.453125" style="46" customWidth="1"/>
    <col min="5387" max="5632" width="9.1796875" style="46"/>
    <col min="5633" max="5633" width="8.7265625" style="46" customWidth="1"/>
    <col min="5634" max="5634" width="67.26953125" style="46" customWidth="1"/>
    <col min="5635" max="5635" width="4.453125" style="46" customWidth="1"/>
    <col min="5636" max="5636" width="5.7265625" style="46" customWidth="1"/>
    <col min="5637" max="5637" width="29.81640625" style="46" customWidth="1"/>
    <col min="5638" max="5638" width="6" style="46" customWidth="1"/>
    <col min="5639" max="5639" width="23.81640625" style="46" customWidth="1"/>
    <col min="5640" max="5640" width="9.1796875" style="46"/>
    <col min="5641" max="5641" width="8.453125" style="46" customWidth="1"/>
    <col min="5642" max="5642" width="28.453125" style="46" customWidth="1"/>
    <col min="5643" max="5888" width="9.1796875" style="46"/>
    <col min="5889" max="5889" width="8.7265625" style="46" customWidth="1"/>
    <col min="5890" max="5890" width="67.26953125" style="46" customWidth="1"/>
    <col min="5891" max="5891" width="4.453125" style="46" customWidth="1"/>
    <col min="5892" max="5892" width="5.7265625" style="46" customWidth="1"/>
    <col min="5893" max="5893" width="29.81640625" style="46" customWidth="1"/>
    <col min="5894" max="5894" width="6" style="46" customWidth="1"/>
    <col min="5895" max="5895" width="23.81640625" style="46" customWidth="1"/>
    <col min="5896" max="5896" width="9.1796875" style="46"/>
    <col min="5897" max="5897" width="8.453125" style="46" customWidth="1"/>
    <col min="5898" max="5898" width="28.453125" style="46" customWidth="1"/>
    <col min="5899" max="6144" width="9.1796875" style="46"/>
    <col min="6145" max="6145" width="8.7265625" style="46" customWidth="1"/>
    <col min="6146" max="6146" width="67.26953125" style="46" customWidth="1"/>
    <col min="6147" max="6147" width="4.453125" style="46" customWidth="1"/>
    <col min="6148" max="6148" width="5.7265625" style="46" customWidth="1"/>
    <col min="6149" max="6149" width="29.81640625" style="46" customWidth="1"/>
    <col min="6150" max="6150" width="6" style="46" customWidth="1"/>
    <col min="6151" max="6151" width="23.81640625" style="46" customWidth="1"/>
    <col min="6152" max="6152" width="9.1796875" style="46"/>
    <col min="6153" max="6153" width="8.453125" style="46" customWidth="1"/>
    <col min="6154" max="6154" width="28.453125" style="46" customWidth="1"/>
    <col min="6155" max="6400" width="9.1796875" style="46"/>
    <col min="6401" max="6401" width="8.7265625" style="46" customWidth="1"/>
    <col min="6402" max="6402" width="67.26953125" style="46" customWidth="1"/>
    <col min="6403" max="6403" width="4.453125" style="46" customWidth="1"/>
    <col min="6404" max="6404" width="5.7265625" style="46" customWidth="1"/>
    <col min="6405" max="6405" width="29.81640625" style="46" customWidth="1"/>
    <col min="6406" max="6406" width="6" style="46" customWidth="1"/>
    <col min="6407" max="6407" width="23.81640625" style="46" customWidth="1"/>
    <col min="6408" max="6408" width="9.1796875" style="46"/>
    <col min="6409" max="6409" width="8.453125" style="46" customWidth="1"/>
    <col min="6410" max="6410" width="28.453125" style="46" customWidth="1"/>
    <col min="6411" max="6656" width="9.1796875" style="46"/>
    <col min="6657" max="6657" width="8.7265625" style="46" customWidth="1"/>
    <col min="6658" max="6658" width="67.26953125" style="46" customWidth="1"/>
    <col min="6659" max="6659" width="4.453125" style="46" customWidth="1"/>
    <col min="6660" max="6660" width="5.7265625" style="46" customWidth="1"/>
    <col min="6661" max="6661" width="29.81640625" style="46" customWidth="1"/>
    <col min="6662" max="6662" width="6" style="46" customWidth="1"/>
    <col min="6663" max="6663" width="23.81640625" style="46" customWidth="1"/>
    <col min="6664" max="6664" width="9.1796875" style="46"/>
    <col min="6665" max="6665" width="8.453125" style="46" customWidth="1"/>
    <col min="6666" max="6666" width="28.453125" style="46" customWidth="1"/>
    <col min="6667" max="6912" width="9.1796875" style="46"/>
    <col min="6913" max="6913" width="8.7265625" style="46" customWidth="1"/>
    <col min="6914" max="6914" width="67.26953125" style="46" customWidth="1"/>
    <col min="6915" max="6915" width="4.453125" style="46" customWidth="1"/>
    <col min="6916" max="6916" width="5.7265625" style="46" customWidth="1"/>
    <col min="6917" max="6917" width="29.81640625" style="46" customWidth="1"/>
    <col min="6918" max="6918" width="6" style="46" customWidth="1"/>
    <col min="6919" max="6919" width="23.81640625" style="46" customWidth="1"/>
    <col min="6920" max="6920" width="9.1796875" style="46"/>
    <col min="6921" max="6921" width="8.453125" style="46" customWidth="1"/>
    <col min="6922" max="6922" width="28.453125" style="46" customWidth="1"/>
    <col min="6923" max="7168" width="9.1796875" style="46"/>
    <col min="7169" max="7169" width="8.7265625" style="46" customWidth="1"/>
    <col min="7170" max="7170" width="67.26953125" style="46" customWidth="1"/>
    <col min="7171" max="7171" width="4.453125" style="46" customWidth="1"/>
    <col min="7172" max="7172" width="5.7265625" style="46" customWidth="1"/>
    <col min="7173" max="7173" width="29.81640625" style="46" customWidth="1"/>
    <col min="7174" max="7174" width="6" style="46" customWidth="1"/>
    <col min="7175" max="7175" width="23.81640625" style="46" customWidth="1"/>
    <col min="7176" max="7176" width="9.1796875" style="46"/>
    <col min="7177" max="7177" width="8.453125" style="46" customWidth="1"/>
    <col min="7178" max="7178" width="28.453125" style="46" customWidth="1"/>
    <col min="7179" max="7424" width="9.1796875" style="46"/>
    <col min="7425" max="7425" width="8.7265625" style="46" customWidth="1"/>
    <col min="7426" max="7426" width="67.26953125" style="46" customWidth="1"/>
    <col min="7427" max="7427" width="4.453125" style="46" customWidth="1"/>
    <col min="7428" max="7428" width="5.7265625" style="46" customWidth="1"/>
    <col min="7429" max="7429" width="29.81640625" style="46" customWidth="1"/>
    <col min="7430" max="7430" width="6" style="46" customWidth="1"/>
    <col min="7431" max="7431" width="23.81640625" style="46" customWidth="1"/>
    <col min="7432" max="7432" width="9.1796875" style="46"/>
    <col min="7433" max="7433" width="8.453125" style="46" customWidth="1"/>
    <col min="7434" max="7434" width="28.453125" style="46" customWidth="1"/>
    <col min="7435" max="7680" width="9.1796875" style="46"/>
    <col min="7681" max="7681" width="8.7265625" style="46" customWidth="1"/>
    <col min="7682" max="7682" width="67.26953125" style="46" customWidth="1"/>
    <col min="7683" max="7683" width="4.453125" style="46" customWidth="1"/>
    <col min="7684" max="7684" width="5.7265625" style="46" customWidth="1"/>
    <col min="7685" max="7685" width="29.81640625" style="46" customWidth="1"/>
    <col min="7686" max="7686" width="6" style="46" customWidth="1"/>
    <col min="7687" max="7687" width="23.81640625" style="46" customWidth="1"/>
    <col min="7688" max="7688" width="9.1796875" style="46"/>
    <col min="7689" max="7689" width="8.453125" style="46" customWidth="1"/>
    <col min="7690" max="7690" width="28.453125" style="46" customWidth="1"/>
    <col min="7691" max="7936" width="9.1796875" style="46"/>
    <col min="7937" max="7937" width="8.7265625" style="46" customWidth="1"/>
    <col min="7938" max="7938" width="67.26953125" style="46" customWidth="1"/>
    <col min="7939" max="7939" width="4.453125" style="46" customWidth="1"/>
    <col min="7940" max="7940" width="5.7265625" style="46" customWidth="1"/>
    <col min="7941" max="7941" width="29.81640625" style="46" customWidth="1"/>
    <col min="7942" max="7942" width="6" style="46" customWidth="1"/>
    <col min="7943" max="7943" width="23.81640625" style="46" customWidth="1"/>
    <col min="7944" max="7944" width="9.1796875" style="46"/>
    <col min="7945" max="7945" width="8.453125" style="46" customWidth="1"/>
    <col min="7946" max="7946" width="28.453125" style="46" customWidth="1"/>
    <col min="7947" max="8192" width="9.1796875" style="46"/>
    <col min="8193" max="8193" width="8.7265625" style="46" customWidth="1"/>
    <col min="8194" max="8194" width="67.26953125" style="46" customWidth="1"/>
    <col min="8195" max="8195" width="4.453125" style="46" customWidth="1"/>
    <col min="8196" max="8196" width="5.7265625" style="46" customWidth="1"/>
    <col min="8197" max="8197" width="29.81640625" style="46" customWidth="1"/>
    <col min="8198" max="8198" width="6" style="46" customWidth="1"/>
    <col min="8199" max="8199" width="23.81640625" style="46" customWidth="1"/>
    <col min="8200" max="8200" width="9.1796875" style="46"/>
    <col min="8201" max="8201" width="8.453125" style="46" customWidth="1"/>
    <col min="8202" max="8202" width="28.453125" style="46" customWidth="1"/>
    <col min="8203" max="8448" width="9.1796875" style="46"/>
    <col min="8449" max="8449" width="8.7265625" style="46" customWidth="1"/>
    <col min="8450" max="8450" width="67.26953125" style="46" customWidth="1"/>
    <col min="8451" max="8451" width="4.453125" style="46" customWidth="1"/>
    <col min="8452" max="8452" width="5.7265625" style="46" customWidth="1"/>
    <col min="8453" max="8453" width="29.81640625" style="46" customWidth="1"/>
    <col min="8454" max="8454" width="6" style="46" customWidth="1"/>
    <col min="8455" max="8455" width="23.81640625" style="46" customWidth="1"/>
    <col min="8456" max="8456" width="9.1796875" style="46"/>
    <col min="8457" max="8457" width="8.453125" style="46" customWidth="1"/>
    <col min="8458" max="8458" width="28.453125" style="46" customWidth="1"/>
    <col min="8459" max="8704" width="9.1796875" style="46"/>
    <col min="8705" max="8705" width="8.7265625" style="46" customWidth="1"/>
    <col min="8706" max="8706" width="67.26953125" style="46" customWidth="1"/>
    <col min="8707" max="8707" width="4.453125" style="46" customWidth="1"/>
    <col min="8708" max="8708" width="5.7265625" style="46" customWidth="1"/>
    <col min="8709" max="8709" width="29.81640625" style="46" customWidth="1"/>
    <col min="8710" max="8710" width="6" style="46" customWidth="1"/>
    <col min="8711" max="8711" width="23.81640625" style="46" customWidth="1"/>
    <col min="8712" max="8712" width="9.1796875" style="46"/>
    <col min="8713" max="8713" width="8.453125" style="46" customWidth="1"/>
    <col min="8714" max="8714" width="28.453125" style="46" customWidth="1"/>
    <col min="8715" max="8960" width="9.1796875" style="46"/>
    <col min="8961" max="8961" width="8.7265625" style="46" customWidth="1"/>
    <col min="8962" max="8962" width="67.26953125" style="46" customWidth="1"/>
    <col min="8963" max="8963" width="4.453125" style="46" customWidth="1"/>
    <col min="8964" max="8964" width="5.7265625" style="46" customWidth="1"/>
    <col min="8965" max="8965" width="29.81640625" style="46" customWidth="1"/>
    <col min="8966" max="8966" width="6" style="46" customWidth="1"/>
    <col min="8967" max="8967" width="23.81640625" style="46" customWidth="1"/>
    <col min="8968" max="8968" width="9.1796875" style="46"/>
    <col min="8969" max="8969" width="8.453125" style="46" customWidth="1"/>
    <col min="8970" max="8970" width="28.453125" style="46" customWidth="1"/>
    <col min="8971" max="9216" width="9.1796875" style="46"/>
    <col min="9217" max="9217" width="8.7265625" style="46" customWidth="1"/>
    <col min="9218" max="9218" width="67.26953125" style="46" customWidth="1"/>
    <col min="9219" max="9219" width="4.453125" style="46" customWidth="1"/>
    <col min="9220" max="9220" width="5.7265625" style="46" customWidth="1"/>
    <col min="9221" max="9221" width="29.81640625" style="46" customWidth="1"/>
    <col min="9222" max="9222" width="6" style="46" customWidth="1"/>
    <col min="9223" max="9223" width="23.81640625" style="46" customWidth="1"/>
    <col min="9224" max="9224" width="9.1796875" style="46"/>
    <col min="9225" max="9225" width="8.453125" style="46" customWidth="1"/>
    <col min="9226" max="9226" width="28.453125" style="46" customWidth="1"/>
    <col min="9227" max="9472" width="9.1796875" style="46"/>
    <col min="9473" max="9473" width="8.7265625" style="46" customWidth="1"/>
    <col min="9474" max="9474" width="67.26953125" style="46" customWidth="1"/>
    <col min="9475" max="9475" width="4.453125" style="46" customWidth="1"/>
    <col min="9476" max="9476" width="5.7265625" style="46" customWidth="1"/>
    <col min="9477" max="9477" width="29.81640625" style="46" customWidth="1"/>
    <col min="9478" max="9478" width="6" style="46" customWidth="1"/>
    <col min="9479" max="9479" width="23.81640625" style="46" customWidth="1"/>
    <col min="9480" max="9480" width="9.1796875" style="46"/>
    <col min="9481" max="9481" width="8.453125" style="46" customWidth="1"/>
    <col min="9482" max="9482" width="28.453125" style="46" customWidth="1"/>
    <col min="9483" max="9728" width="9.1796875" style="46"/>
    <col min="9729" max="9729" width="8.7265625" style="46" customWidth="1"/>
    <col min="9730" max="9730" width="67.26953125" style="46" customWidth="1"/>
    <col min="9731" max="9731" width="4.453125" style="46" customWidth="1"/>
    <col min="9732" max="9732" width="5.7265625" style="46" customWidth="1"/>
    <col min="9733" max="9733" width="29.81640625" style="46" customWidth="1"/>
    <col min="9734" max="9734" width="6" style="46" customWidth="1"/>
    <col min="9735" max="9735" width="23.81640625" style="46" customWidth="1"/>
    <col min="9736" max="9736" width="9.1796875" style="46"/>
    <col min="9737" max="9737" width="8.453125" style="46" customWidth="1"/>
    <col min="9738" max="9738" width="28.453125" style="46" customWidth="1"/>
    <col min="9739" max="9984" width="9.1796875" style="46"/>
    <col min="9985" max="9985" width="8.7265625" style="46" customWidth="1"/>
    <col min="9986" max="9986" width="67.26953125" style="46" customWidth="1"/>
    <col min="9987" max="9987" width="4.453125" style="46" customWidth="1"/>
    <col min="9988" max="9988" width="5.7265625" style="46" customWidth="1"/>
    <col min="9989" max="9989" width="29.81640625" style="46" customWidth="1"/>
    <col min="9990" max="9990" width="6" style="46" customWidth="1"/>
    <col min="9991" max="9991" width="23.81640625" style="46" customWidth="1"/>
    <col min="9992" max="9992" width="9.1796875" style="46"/>
    <col min="9993" max="9993" width="8.453125" style="46" customWidth="1"/>
    <col min="9994" max="9994" width="28.453125" style="46" customWidth="1"/>
    <col min="9995" max="10240" width="9.1796875" style="46"/>
    <col min="10241" max="10241" width="8.7265625" style="46" customWidth="1"/>
    <col min="10242" max="10242" width="67.26953125" style="46" customWidth="1"/>
    <col min="10243" max="10243" width="4.453125" style="46" customWidth="1"/>
    <col min="10244" max="10244" width="5.7265625" style="46" customWidth="1"/>
    <col min="10245" max="10245" width="29.81640625" style="46" customWidth="1"/>
    <col min="10246" max="10246" width="6" style="46" customWidth="1"/>
    <col min="10247" max="10247" width="23.81640625" style="46" customWidth="1"/>
    <col min="10248" max="10248" width="9.1796875" style="46"/>
    <col min="10249" max="10249" width="8.453125" style="46" customWidth="1"/>
    <col min="10250" max="10250" width="28.453125" style="46" customWidth="1"/>
    <col min="10251" max="10496" width="9.1796875" style="46"/>
    <col min="10497" max="10497" width="8.7265625" style="46" customWidth="1"/>
    <col min="10498" max="10498" width="67.26953125" style="46" customWidth="1"/>
    <col min="10499" max="10499" width="4.453125" style="46" customWidth="1"/>
    <col min="10500" max="10500" width="5.7265625" style="46" customWidth="1"/>
    <col min="10501" max="10501" width="29.81640625" style="46" customWidth="1"/>
    <col min="10502" max="10502" width="6" style="46" customWidth="1"/>
    <col min="10503" max="10503" width="23.81640625" style="46" customWidth="1"/>
    <col min="10504" max="10504" width="9.1796875" style="46"/>
    <col min="10505" max="10505" width="8.453125" style="46" customWidth="1"/>
    <col min="10506" max="10506" width="28.453125" style="46" customWidth="1"/>
    <col min="10507" max="10752" width="9.1796875" style="46"/>
    <col min="10753" max="10753" width="8.7265625" style="46" customWidth="1"/>
    <col min="10754" max="10754" width="67.26953125" style="46" customWidth="1"/>
    <col min="10755" max="10755" width="4.453125" style="46" customWidth="1"/>
    <col min="10756" max="10756" width="5.7265625" style="46" customWidth="1"/>
    <col min="10757" max="10757" width="29.81640625" style="46" customWidth="1"/>
    <col min="10758" max="10758" width="6" style="46" customWidth="1"/>
    <col min="10759" max="10759" width="23.81640625" style="46" customWidth="1"/>
    <col min="10760" max="10760" width="9.1796875" style="46"/>
    <col min="10761" max="10761" width="8.453125" style="46" customWidth="1"/>
    <col min="10762" max="10762" width="28.453125" style="46" customWidth="1"/>
    <col min="10763" max="11008" width="9.1796875" style="46"/>
    <col min="11009" max="11009" width="8.7265625" style="46" customWidth="1"/>
    <col min="11010" max="11010" width="67.26953125" style="46" customWidth="1"/>
    <col min="11011" max="11011" width="4.453125" style="46" customWidth="1"/>
    <col min="11012" max="11012" width="5.7265625" style="46" customWidth="1"/>
    <col min="11013" max="11013" width="29.81640625" style="46" customWidth="1"/>
    <col min="11014" max="11014" width="6" style="46" customWidth="1"/>
    <col min="11015" max="11015" width="23.81640625" style="46" customWidth="1"/>
    <col min="11016" max="11016" width="9.1796875" style="46"/>
    <col min="11017" max="11017" width="8.453125" style="46" customWidth="1"/>
    <col min="11018" max="11018" width="28.453125" style="46" customWidth="1"/>
    <col min="11019" max="11264" width="9.1796875" style="46"/>
    <col min="11265" max="11265" width="8.7265625" style="46" customWidth="1"/>
    <col min="11266" max="11266" width="67.26953125" style="46" customWidth="1"/>
    <col min="11267" max="11267" width="4.453125" style="46" customWidth="1"/>
    <col min="11268" max="11268" width="5.7265625" style="46" customWidth="1"/>
    <col min="11269" max="11269" width="29.81640625" style="46" customWidth="1"/>
    <col min="11270" max="11270" width="6" style="46" customWidth="1"/>
    <col min="11271" max="11271" width="23.81640625" style="46" customWidth="1"/>
    <col min="11272" max="11272" width="9.1796875" style="46"/>
    <col min="11273" max="11273" width="8.453125" style="46" customWidth="1"/>
    <col min="11274" max="11274" width="28.453125" style="46" customWidth="1"/>
    <col min="11275" max="11520" width="9.1796875" style="46"/>
    <col min="11521" max="11521" width="8.7265625" style="46" customWidth="1"/>
    <col min="11522" max="11522" width="67.26953125" style="46" customWidth="1"/>
    <col min="11523" max="11523" width="4.453125" style="46" customWidth="1"/>
    <col min="11524" max="11524" width="5.7265625" style="46" customWidth="1"/>
    <col min="11525" max="11525" width="29.81640625" style="46" customWidth="1"/>
    <col min="11526" max="11526" width="6" style="46" customWidth="1"/>
    <col min="11527" max="11527" width="23.81640625" style="46" customWidth="1"/>
    <col min="11528" max="11528" width="9.1796875" style="46"/>
    <col min="11529" max="11529" width="8.453125" style="46" customWidth="1"/>
    <col min="11530" max="11530" width="28.453125" style="46" customWidth="1"/>
    <col min="11531" max="11776" width="9.1796875" style="46"/>
    <col min="11777" max="11777" width="8.7265625" style="46" customWidth="1"/>
    <col min="11778" max="11778" width="67.26953125" style="46" customWidth="1"/>
    <col min="11779" max="11779" width="4.453125" style="46" customWidth="1"/>
    <col min="11780" max="11780" width="5.7265625" style="46" customWidth="1"/>
    <col min="11781" max="11781" width="29.81640625" style="46" customWidth="1"/>
    <col min="11782" max="11782" width="6" style="46" customWidth="1"/>
    <col min="11783" max="11783" width="23.81640625" style="46" customWidth="1"/>
    <col min="11784" max="11784" width="9.1796875" style="46"/>
    <col min="11785" max="11785" width="8.453125" style="46" customWidth="1"/>
    <col min="11786" max="11786" width="28.453125" style="46" customWidth="1"/>
    <col min="11787" max="12032" width="9.1796875" style="46"/>
    <col min="12033" max="12033" width="8.7265625" style="46" customWidth="1"/>
    <col min="12034" max="12034" width="67.26953125" style="46" customWidth="1"/>
    <col min="12035" max="12035" width="4.453125" style="46" customWidth="1"/>
    <col min="12036" max="12036" width="5.7265625" style="46" customWidth="1"/>
    <col min="12037" max="12037" width="29.81640625" style="46" customWidth="1"/>
    <col min="12038" max="12038" width="6" style="46" customWidth="1"/>
    <col min="12039" max="12039" width="23.81640625" style="46" customWidth="1"/>
    <col min="12040" max="12040" width="9.1796875" style="46"/>
    <col min="12041" max="12041" width="8.453125" style="46" customWidth="1"/>
    <col min="12042" max="12042" width="28.453125" style="46" customWidth="1"/>
    <col min="12043" max="12288" width="9.1796875" style="46"/>
    <col min="12289" max="12289" width="8.7265625" style="46" customWidth="1"/>
    <col min="12290" max="12290" width="67.26953125" style="46" customWidth="1"/>
    <col min="12291" max="12291" width="4.453125" style="46" customWidth="1"/>
    <col min="12292" max="12292" width="5.7265625" style="46" customWidth="1"/>
    <col min="12293" max="12293" width="29.81640625" style="46" customWidth="1"/>
    <col min="12294" max="12294" width="6" style="46" customWidth="1"/>
    <col min="12295" max="12295" width="23.81640625" style="46" customWidth="1"/>
    <col min="12296" max="12296" width="9.1796875" style="46"/>
    <col min="12297" max="12297" width="8.453125" style="46" customWidth="1"/>
    <col min="12298" max="12298" width="28.453125" style="46" customWidth="1"/>
    <col min="12299" max="12544" width="9.1796875" style="46"/>
    <col min="12545" max="12545" width="8.7265625" style="46" customWidth="1"/>
    <col min="12546" max="12546" width="67.26953125" style="46" customWidth="1"/>
    <col min="12547" max="12547" width="4.453125" style="46" customWidth="1"/>
    <col min="12548" max="12548" width="5.7265625" style="46" customWidth="1"/>
    <col min="12549" max="12549" width="29.81640625" style="46" customWidth="1"/>
    <col min="12550" max="12550" width="6" style="46" customWidth="1"/>
    <col min="12551" max="12551" width="23.81640625" style="46" customWidth="1"/>
    <col min="12552" max="12552" width="9.1796875" style="46"/>
    <col min="12553" max="12553" width="8.453125" style="46" customWidth="1"/>
    <col min="12554" max="12554" width="28.453125" style="46" customWidth="1"/>
    <col min="12555" max="12800" width="9.1796875" style="46"/>
    <col min="12801" max="12801" width="8.7265625" style="46" customWidth="1"/>
    <col min="12802" max="12802" width="67.26953125" style="46" customWidth="1"/>
    <col min="12803" max="12803" width="4.453125" style="46" customWidth="1"/>
    <col min="12804" max="12804" width="5.7265625" style="46" customWidth="1"/>
    <col min="12805" max="12805" width="29.81640625" style="46" customWidth="1"/>
    <col min="12806" max="12806" width="6" style="46" customWidth="1"/>
    <col min="12807" max="12807" width="23.81640625" style="46" customWidth="1"/>
    <col min="12808" max="12808" width="9.1796875" style="46"/>
    <col min="12809" max="12809" width="8.453125" style="46" customWidth="1"/>
    <col min="12810" max="12810" width="28.453125" style="46" customWidth="1"/>
    <col min="12811" max="13056" width="9.1796875" style="46"/>
    <col min="13057" max="13057" width="8.7265625" style="46" customWidth="1"/>
    <col min="13058" max="13058" width="67.26953125" style="46" customWidth="1"/>
    <col min="13059" max="13059" width="4.453125" style="46" customWidth="1"/>
    <col min="13060" max="13060" width="5.7265625" style="46" customWidth="1"/>
    <col min="13061" max="13061" width="29.81640625" style="46" customWidth="1"/>
    <col min="13062" max="13062" width="6" style="46" customWidth="1"/>
    <col min="13063" max="13063" width="23.81640625" style="46" customWidth="1"/>
    <col min="13064" max="13064" width="9.1796875" style="46"/>
    <col min="13065" max="13065" width="8.453125" style="46" customWidth="1"/>
    <col min="13066" max="13066" width="28.453125" style="46" customWidth="1"/>
    <col min="13067" max="13312" width="9.1796875" style="46"/>
    <col min="13313" max="13313" width="8.7265625" style="46" customWidth="1"/>
    <col min="13314" max="13314" width="67.26953125" style="46" customWidth="1"/>
    <col min="13315" max="13315" width="4.453125" style="46" customWidth="1"/>
    <col min="13316" max="13316" width="5.7265625" style="46" customWidth="1"/>
    <col min="13317" max="13317" width="29.81640625" style="46" customWidth="1"/>
    <col min="13318" max="13318" width="6" style="46" customWidth="1"/>
    <col min="13319" max="13319" width="23.81640625" style="46" customWidth="1"/>
    <col min="13320" max="13320" width="9.1796875" style="46"/>
    <col min="13321" max="13321" width="8.453125" style="46" customWidth="1"/>
    <col min="13322" max="13322" width="28.453125" style="46" customWidth="1"/>
    <col min="13323" max="13568" width="9.1796875" style="46"/>
    <col min="13569" max="13569" width="8.7265625" style="46" customWidth="1"/>
    <col min="13570" max="13570" width="67.26953125" style="46" customWidth="1"/>
    <col min="13571" max="13571" width="4.453125" style="46" customWidth="1"/>
    <col min="13572" max="13572" width="5.7265625" style="46" customWidth="1"/>
    <col min="13573" max="13573" width="29.81640625" style="46" customWidth="1"/>
    <col min="13574" max="13574" width="6" style="46" customWidth="1"/>
    <col min="13575" max="13575" width="23.81640625" style="46" customWidth="1"/>
    <col min="13576" max="13576" width="9.1796875" style="46"/>
    <col min="13577" max="13577" width="8.453125" style="46" customWidth="1"/>
    <col min="13578" max="13578" width="28.453125" style="46" customWidth="1"/>
    <col min="13579" max="13824" width="9.1796875" style="46"/>
    <col min="13825" max="13825" width="8.7265625" style="46" customWidth="1"/>
    <col min="13826" max="13826" width="67.26953125" style="46" customWidth="1"/>
    <col min="13827" max="13827" width="4.453125" style="46" customWidth="1"/>
    <col min="13828" max="13828" width="5.7265625" style="46" customWidth="1"/>
    <col min="13829" max="13829" width="29.81640625" style="46" customWidth="1"/>
    <col min="13830" max="13830" width="6" style="46" customWidth="1"/>
    <col min="13831" max="13831" width="23.81640625" style="46" customWidth="1"/>
    <col min="13832" max="13832" width="9.1796875" style="46"/>
    <col min="13833" max="13833" width="8.453125" style="46" customWidth="1"/>
    <col min="13834" max="13834" width="28.453125" style="46" customWidth="1"/>
    <col min="13835" max="14080" width="9.1796875" style="46"/>
    <col min="14081" max="14081" width="8.7265625" style="46" customWidth="1"/>
    <col min="14082" max="14082" width="67.26953125" style="46" customWidth="1"/>
    <col min="14083" max="14083" width="4.453125" style="46" customWidth="1"/>
    <col min="14084" max="14084" width="5.7265625" style="46" customWidth="1"/>
    <col min="14085" max="14085" width="29.81640625" style="46" customWidth="1"/>
    <col min="14086" max="14086" width="6" style="46" customWidth="1"/>
    <col min="14087" max="14087" width="23.81640625" style="46" customWidth="1"/>
    <col min="14088" max="14088" width="9.1796875" style="46"/>
    <col min="14089" max="14089" width="8.453125" style="46" customWidth="1"/>
    <col min="14090" max="14090" width="28.453125" style="46" customWidth="1"/>
    <col min="14091" max="14336" width="9.1796875" style="46"/>
    <col min="14337" max="14337" width="8.7265625" style="46" customWidth="1"/>
    <col min="14338" max="14338" width="67.26953125" style="46" customWidth="1"/>
    <col min="14339" max="14339" width="4.453125" style="46" customWidth="1"/>
    <col min="14340" max="14340" width="5.7265625" style="46" customWidth="1"/>
    <col min="14341" max="14341" width="29.81640625" style="46" customWidth="1"/>
    <col min="14342" max="14342" width="6" style="46" customWidth="1"/>
    <col min="14343" max="14343" width="23.81640625" style="46" customWidth="1"/>
    <col min="14344" max="14344" width="9.1796875" style="46"/>
    <col min="14345" max="14345" width="8.453125" style="46" customWidth="1"/>
    <col min="14346" max="14346" width="28.453125" style="46" customWidth="1"/>
    <col min="14347" max="14592" width="9.1796875" style="46"/>
    <col min="14593" max="14593" width="8.7265625" style="46" customWidth="1"/>
    <col min="14594" max="14594" width="67.26953125" style="46" customWidth="1"/>
    <col min="14595" max="14595" width="4.453125" style="46" customWidth="1"/>
    <col min="14596" max="14596" width="5.7265625" style="46" customWidth="1"/>
    <col min="14597" max="14597" width="29.81640625" style="46" customWidth="1"/>
    <col min="14598" max="14598" width="6" style="46" customWidth="1"/>
    <col min="14599" max="14599" width="23.81640625" style="46" customWidth="1"/>
    <col min="14600" max="14600" width="9.1796875" style="46"/>
    <col min="14601" max="14601" width="8.453125" style="46" customWidth="1"/>
    <col min="14602" max="14602" width="28.453125" style="46" customWidth="1"/>
    <col min="14603" max="14848" width="9.1796875" style="46"/>
    <col min="14849" max="14849" width="8.7265625" style="46" customWidth="1"/>
    <col min="14850" max="14850" width="67.26953125" style="46" customWidth="1"/>
    <col min="14851" max="14851" width="4.453125" style="46" customWidth="1"/>
    <col min="14852" max="14852" width="5.7265625" style="46" customWidth="1"/>
    <col min="14853" max="14853" width="29.81640625" style="46" customWidth="1"/>
    <col min="14854" max="14854" width="6" style="46" customWidth="1"/>
    <col min="14855" max="14855" width="23.81640625" style="46" customWidth="1"/>
    <col min="14856" max="14856" width="9.1796875" style="46"/>
    <col min="14857" max="14857" width="8.453125" style="46" customWidth="1"/>
    <col min="14858" max="14858" width="28.453125" style="46" customWidth="1"/>
    <col min="14859" max="15104" width="9.1796875" style="46"/>
    <col min="15105" max="15105" width="8.7265625" style="46" customWidth="1"/>
    <col min="15106" max="15106" width="67.26953125" style="46" customWidth="1"/>
    <col min="15107" max="15107" width="4.453125" style="46" customWidth="1"/>
    <col min="15108" max="15108" width="5.7265625" style="46" customWidth="1"/>
    <col min="15109" max="15109" width="29.81640625" style="46" customWidth="1"/>
    <col min="15110" max="15110" width="6" style="46" customWidth="1"/>
    <col min="15111" max="15111" width="23.81640625" style="46" customWidth="1"/>
    <col min="15112" max="15112" width="9.1796875" style="46"/>
    <col min="15113" max="15113" width="8.453125" style="46" customWidth="1"/>
    <col min="15114" max="15114" width="28.453125" style="46" customWidth="1"/>
    <col min="15115" max="15360" width="9.1796875" style="46"/>
    <col min="15361" max="15361" width="8.7265625" style="46" customWidth="1"/>
    <col min="15362" max="15362" width="67.26953125" style="46" customWidth="1"/>
    <col min="15363" max="15363" width="4.453125" style="46" customWidth="1"/>
    <col min="15364" max="15364" width="5.7265625" style="46" customWidth="1"/>
    <col min="15365" max="15365" width="29.81640625" style="46" customWidth="1"/>
    <col min="15366" max="15366" width="6" style="46" customWidth="1"/>
    <col min="15367" max="15367" width="23.81640625" style="46" customWidth="1"/>
    <col min="15368" max="15368" width="9.1796875" style="46"/>
    <col min="15369" max="15369" width="8.453125" style="46" customWidth="1"/>
    <col min="15370" max="15370" width="28.453125" style="46" customWidth="1"/>
    <col min="15371" max="15616" width="9.1796875" style="46"/>
    <col min="15617" max="15617" width="8.7265625" style="46" customWidth="1"/>
    <col min="15618" max="15618" width="67.26953125" style="46" customWidth="1"/>
    <col min="15619" max="15619" width="4.453125" style="46" customWidth="1"/>
    <col min="15620" max="15620" width="5.7265625" style="46" customWidth="1"/>
    <col min="15621" max="15621" width="29.81640625" style="46" customWidth="1"/>
    <col min="15622" max="15622" width="6" style="46" customWidth="1"/>
    <col min="15623" max="15623" width="23.81640625" style="46" customWidth="1"/>
    <col min="15624" max="15624" width="9.1796875" style="46"/>
    <col min="15625" max="15625" width="8.453125" style="46" customWidth="1"/>
    <col min="15626" max="15626" width="28.453125" style="46" customWidth="1"/>
    <col min="15627" max="15872" width="9.1796875" style="46"/>
    <col min="15873" max="15873" width="8.7265625" style="46" customWidth="1"/>
    <col min="15874" max="15874" width="67.26953125" style="46" customWidth="1"/>
    <col min="15875" max="15875" width="4.453125" style="46" customWidth="1"/>
    <col min="15876" max="15876" width="5.7265625" style="46" customWidth="1"/>
    <col min="15877" max="15877" width="29.81640625" style="46" customWidth="1"/>
    <col min="15878" max="15878" width="6" style="46" customWidth="1"/>
    <col min="15879" max="15879" width="23.81640625" style="46" customWidth="1"/>
    <col min="15880" max="15880" width="9.1796875" style="46"/>
    <col min="15881" max="15881" width="8.453125" style="46" customWidth="1"/>
    <col min="15882" max="15882" width="28.453125" style="46" customWidth="1"/>
    <col min="15883" max="16128" width="9.1796875" style="46"/>
    <col min="16129" max="16129" width="8.7265625" style="46" customWidth="1"/>
    <col min="16130" max="16130" width="67.26953125" style="46" customWidth="1"/>
    <col min="16131" max="16131" width="4.453125" style="46" customWidth="1"/>
    <col min="16132" max="16132" width="5.7265625" style="46" customWidth="1"/>
    <col min="16133" max="16133" width="29.81640625" style="46" customWidth="1"/>
    <col min="16134" max="16134" width="6" style="46" customWidth="1"/>
    <col min="16135" max="16135" width="23.81640625" style="46" customWidth="1"/>
    <col min="16136" max="16136" width="9.1796875" style="46"/>
    <col min="16137" max="16137" width="8.453125" style="46" customWidth="1"/>
    <col min="16138" max="16138" width="28.453125" style="46" customWidth="1"/>
    <col min="16139" max="16384" width="9.1796875" style="46"/>
  </cols>
  <sheetData>
    <row r="1" spans="1:12" s="40" customFormat="1" ht="18" customHeight="1" x14ac:dyDescent="0.25">
      <c r="A1" s="37" t="s">
        <v>518</v>
      </c>
      <c r="B1" s="38"/>
      <c r="C1" s="38"/>
      <c r="D1" s="1"/>
      <c r="E1" s="1"/>
      <c r="F1" s="1"/>
      <c r="G1" s="39"/>
    </row>
    <row r="2" spans="1:12" s="40" customFormat="1" ht="18" customHeight="1" x14ac:dyDescent="0.25">
      <c r="A2" s="41" t="s">
        <v>0</v>
      </c>
      <c r="B2" s="42"/>
      <c r="C2" s="42"/>
      <c r="D2" s="43"/>
      <c r="E2" s="43"/>
      <c r="F2" s="44"/>
      <c r="G2" s="45" t="s">
        <v>1</v>
      </c>
    </row>
    <row r="3" spans="1:12" ht="18" customHeight="1" x14ac:dyDescent="0.25">
      <c r="A3" s="46" t="s">
        <v>31</v>
      </c>
      <c r="B3" s="46"/>
      <c r="C3" s="46"/>
    </row>
    <row r="4" spans="1:12" ht="18" customHeight="1" x14ac:dyDescent="0.25">
      <c r="A4" s="155" t="s">
        <v>32</v>
      </c>
      <c r="B4" s="156"/>
      <c r="C4" s="40"/>
      <c r="D4" s="170" t="s">
        <v>33</v>
      </c>
      <c r="E4" s="171"/>
      <c r="F4" s="171"/>
      <c r="G4" s="171"/>
      <c r="H4" s="171"/>
      <c r="I4" s="172"/>
      <c r="J4" s="40"/>
      <c r="K4" s="40"/>
      <c r="L4" s="40"/>
    </row>
    <row r="5" spans="1:12" s="6" customFormat="1" ht="18" customHeight="1" x14ac:dyDescent="0.35">
      <c r="A5" s="157"/>
      <c r="B5" s="158" t="s">
        <v>34</v>
      </c>
      <c r="C5" s="1"/>
      <c r="D5" s="169" t="s">
        <v>35</v>
      </c>
      <c r="E5" s="173" t="s">
        <v>36</v>
      </c>
      <c r="F5" s="174"/>
      <c r="G5" s="174"/>
      <c r="H5" s="174"/>
      <c r="I5" s="175"/>
      <c r="J5" s="1"/>
      <c r="K5" s="1"/>
      <c r="L5" s="1"/>
    </row>
    <row r="6" spans="1:12" s="6" customFormat="1" ht="18" customHeight="1" x14ac:dyDescent="0.35">
      <c r="A6" s="159"/>
      <c r="B6" s="160" t="s">
        <v>511</v>
      </c>
      <c r="C6" s="1"/>
      <c r="D6" s="47" t="s">
        <v>37</v>
      </c>
      <c r="E6" s="173" t="s">
        <v>38</v>
      </c>
      <c r="F6" s="174"/>
      <c r="G6" s="174"/>
      <c r="H6" s="174"/>
      <c r="I6" s="175"/>
      <c r="J6" s="1"/>
      <c r="K6" s="1"/>
      <c r="L6" s="1"/>
    </row>
    <row r="7" spans="1:12" s="6" customFormat="1" ht="18" customHeight="1" x14ac:dyDescent="0.35">
      <c r="A7" s="161"/>
      <c r="B7" s="162" t="s">
        <v>39</v>
      </c>
      <c r="D7" s="47" t="s">
        <v>40</v>
      </c>
      <c r="E7" s="173" t="s">
        <v>509</v>
      </c>
      <c r="F7" s="174"/>
      <c r="G7" s="174"/>
      <c r="H7" s="174"/>
      <c r="I7" s="175"/>
    </row>
    <row r="8" spans="1:12" s="6" customFormat="1" ht="18" customHeight="1" x14ac:dyDescent="0.35">
      <c r="A8" s="161"/>
      <c r="B8" s="162" t="s">
        <v>41</v>
      </c>
      <c r="D8" s="47" t="s">
        <v>42</v>
      </c>
      <c r="E8" s="173" t="s">
        <v>43</v>
      </c>
      <c r="F8" s="174"/>
      <c r="G8" s="174"/>
      <c r="H8" s="174"/>
      <c r="I8" s="175"/>
    </row>
    <row r="9" spans="1:12" s="6" customFormat="1" ht="18" customHeight="1" x14ac:dyDescent="0.35">
      <c r="A9" s="47" t="s">
        <v>44</v>
      </c>
      <c r="B9" s="163" t="s">
        <v>45</v>
      </c>
      <c r="D9" s="47" t="s">
        <v>46</v>
      </c>
      <c r="E9" s="173" t="s">
        <v>47</v>
      </c>
      <c r="F9" s="174"/>
      <c r="G9" s="174"/>
      <c r="H9" s="174"/>
      <c r="I9" s="175"/>
    </row>
    <row r="10" spans="1:12" s="6" customFormat="1" ht="18" customHeight="1" x14ac:dyDescent="0.35">
      <c r="A10" s="47" t="s">
        <v>48</v>
      </c>
      <c r="B10" s="163" t="s">
        <v>49</v>
      </c>
      <c r="D10" s="47" t="s">
        <v>50</v>
      </c>
      <c r="E10" s="173" t="s">
        <v>51</v>
      </c>
      <c r="F10" s="174"/>
      <c r="G10" s="174"/>
      <c r="H10" s="174"/>
      <c r="I10" s="175"/>
    </row>
    <row r="11" spans="1:12" s="6" customFormat="1" ht="42.5" customHeight="1" x14ac:dyDescent="0.35">
      <c r="A11" s="47" t="s">
        <v>52</v>
      </c>
      <c r="B11" s="164" t="s">
        <v>53</v>
      </c>
      <c r="D11" s="47" t="s">
        <v>54</v>
      </c>
      <c r="E11" s="176" t="s">
        <v>521</v>
      </c>
      <c r="F11" s="177"/>
      <c r="G11" s="177"/>
      <c r="H11" s="177"/>
      <c r="I11" s="178"/>
    </row>
    <row r="12" spans="1:12" s="6" customFormat="1" ht="18" customHeight="1" x14ac:dyDescent="0.35">
      <c r="A12" s="47" t="s">
        <v>55</v>
      </c>
      <c r="B12" s="163" t="s">
        <v>56</v>
      </c>
      <c r="D12" s="47" t="s">
        <v>57</v>
      </c>
      <c r="E12" s="173" t="s">
        <v>510</v>
      </c>
      <c r="F12" s="174"/>
      <c r="G12" s="174"/>
      <c r="H12" s="174"/>
      <c r="I12" s="175"/>
    </row>
    <row r="13" spans="1:12" s="6" customFormat="1" ht="18" customHeight="1" x14ac:dyDescent="0.35">
      <c r="A13" s="159"/>
      <c r="B13" s="160" t="s">
        <v>512</v>
      </c>
    </row>
    <row r="14" spans="1:12" s="6" customFormat="1" ht="18" customHeight="1" x14ac:dyDescent="0.35">
      <c r="A14" s="161"/>
      <c r="B14" s="162" t="s">
        <v>58</v>
      </c>
    </row>
    <row r="15" spans="1:12" s="6" customFormat="1" ht="18" customHeight="1" x14ac:dyDescent="0.35">
      <c r="A15" s="47" t="s">
        <v>59</v>
      </c>
      <c r="B15" s="163" t="s">
        <v>45</v>
      </c>
    </row>
    <row r="16" spans="1:12" s="6" customFormat="1" ht="18" customHeight="1" x14ac:dyDescent="0.35">
      <c r="A16" s="47" t="s">
        <v>60</v>
      </c>
      <c r="B16" s="163" t="s">
        <v>49</v>
      </c>
    </row>
    <row r="17" spans="1:3" s="6" customFormat="1" ht="28.5" customHeight="1" x14ac:dyDescent="0.35">
      <c r="A17" s="47" t="s">
        <v>61</v>
      </c>
      <c r="B17" s="164" t="s">
        <v>53</v>
      </c>
    </row>
    <row r="18" spans="1:3" s="6" customFormat="1" ht="18" customHeight="1" x14ac:dyDescent="0.35">
      <c r="A18" s="47" t="s">
        <v>62</v>
      </c>
      <c r="B18" s="163" t="s">
        <v>56</v>
      </c>
    </row>
    <row r="19" spans="1:3" s="6" customFormat="1" ht="18" customHeight="1" x14ac:dyDescent="0.35">
      <c r="A19" s="159"/>
      <c r="B19" s="165" t="s">
        <v>63</v>
      </c>
    </row>
    <row r="20" spans="1:3" s="6" customFormat="1" ht="18" customHeight="1" x14ac:dyDescent="0.35">
      <c r="A20" s="47" t="s">
        <v>64</v>
      </c>
      <c r="B20" s="163" t="s">
        <v>65</v>
      </c>
    </row>
    <row r="21" spans="1:3" s="6" customFormat="1" ht="18" customHeight="1" x14ac:dyDescent="0.35">
      <c r="A21" s="47" t="s">
        <v>66</v>
      </c>
      <c r="B21" s="166" t="s">
        <v>67</v>
      </c>
    </row>
    <row r="22" spans="1:3" s="6" customFormat="1" ht="18" customHeight="1" x14ac:dyDescent="0.35">
      <c r="A22" s="1"/>
    </row>
    <row r="23" spans="1:3" s="6" customFormat="1" ht="41.5" customHeight="1" x14ac:dyDescent="0.35">
      <c r="A23" s="167"/>
      <c r="B23" s="168" t="s">
        <v>520</v>
      </c>
    </row>
    <row r="24" spans="1:3" s="6" customFormat="1" ht="18" customHeight="1" x14ac:dyDescent="0.35">
      <c r="A24" s="47" t="s">
        <v>68</v>
      </c>
      <c r="B24" s="163" t="s">
        <v>69</v>
      </c>
    </row>
    <row r="25" spans="1:3" s="6" customFormat="1" ht="18" customHeight="1" x14ac:dyDescent="0.35">
      <c r="A25" s="47" t="s">
        <v>70</v>
      </c>
      <c r="B25" s="163" t="s">
        <v>71</v>
      </c>
    </row>
    <row r="26" spans="1:3" s="6" customFormat="1" ht="18" customHeight="1" x14ac:dyDescent="0.35">
      <c r="A26" s="47" t="s">
        <v>72</v>
      </c>
      <c r="B26" s="163" t="s">
        <v>73</v>
      </c>
    </row>
    <row r="27" spans="1:3" s="6" customFormat="1" ht="18" customHeight="1" x14ac:dyDescent="0.35">
      <c r="A27" s="47" t="s">
        <v>74</v>
      </c>
      <c r="B27" s="166" t="s">
        <v>519</v>
      </c>
    </row>
    <row r="28" spans="1:3" ht="18" customHeight="1" x14ac:dyDescent="0.25">
      <c r="B28" s="46"/>
      <c r="C28" s="46"/>
    </row>
    <row r="29" spans="1:3" ht="18" customHeight="1" x14ac:dyDescent="0.25">
      <c r="B29" s="46"/>
      <c r="C29" s="46"/>
    </row>
    <row r="30" spans="1:3" ht="18" customHeight="1" x14ac:dyDescent="0.25">
      <c r="B30" s="46"/>
      <c r="C30" s="46"/>
    </row>
    <row r="31" spans="1:3" ht="18" customHeight="1" x14ac:dyDescent="0.25">
      <c r="B31" s="46"/>
      <c r="C31" s="46"/>
    </row>
    <row r="32" spans="1:3" ht="18" customHeight="1" x14ac:dyDescent="0.25">
      <c r="B32" s="46"/>
      <c r="C32" s="46"/>
    </row>
    <row r="33" spans="2:3" ht="18" customHeight="1" x14ac:dyDescent="0.25">
      <c r="B33" s="46"/>
      <c r="C33" s="46"/>
    </row>
    <row r="34" spans="2:3" ht="18" customHeight="1" x14ac:dyDescent="0.25">
      <c r="B34" s="46"/>
      <c r="C34" s="46"/>
    </row>
    <row r="35" spans="2:3" ht="18" customHeight="1" x14ac:dyDescent="0.25">
      <c r="B35" s="46"/>
      <c r="C35" s="46"/>
    </row>
    <row r="36" spans="2:3" ht="18" customHeight="1" x14ac:dyDescent="0.25">
      <c r="B36" s="46"/>
      <c r="C36" s="46"/>
    </row>
    <row r="37" spans="2:3" ht="18" customHeight="1" x14ac:dyDescent="0.25">
      <c r="B37" s="46"/>
      <c r="C37" s="46"/>
    </row>
    <row r="38" spans="2:3" ht="18" customHeight="1" x14ac:dyDescent="0.25">
      <c r="B38" s="46"/>
      <c r="C38" s="46"/>
    </row>
    <row r="39" spans="2:3" ht="18" customHeight="1" x14ac:dyDescent="0.25">
      <c r="B39" s="46"/>
      <c r="C39" s="46"/>
    </row>
    <row r="40" spans="2:3" ht="18" customHeight="1" x14ac:dyDescent="0.25">
      <c r="B40" s="46"/>
      <c r="C40" s="46"/>
    </row>
    <row r="41" spans="2:3" ht="18" customHeight="1" x14ac:dyDescent="0.25">
      <c r="B41" s="46"/>
      <c r="C41" s="46"/>
    </row>
    <row r="42" spans="2:3" ht="18" customHeight="1" x14ac:dyDescent="0.25">
      <c r="B42" s="46"/>
      <c r="C42" s="46"/>
    </row>
    <row r="43" spans="2:3" ht="18" customHeight="1" x14ac:dyDescent="0.25">
      <c r="B43" s="46"/>
      <c r="C43" s="46"/>
    </row>
    <row r="44" spans="2:3" ht="18" customHeight="1" x14ac:dyDescent="0.25">
      <c r="B44" s="46"/>
      <c r="C44" s="46"/>
    </row>
  </sheetData>
  <mergeCells count="1">
    <mergeCell ref="E11:I1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203"/>
  <sheetViews>
    <sheetView workbookViewId="0">
      <pane ySplit="7" topLeftCell="A8" activePane="bottomLeft" state="frozen"/>
      <selection pane="bottomLeft" activeCell="A8" sqref="A8"/>
    </sheetView>
  </sheetViews>
  <sheetFormatPr defaultRowHeight="14.5" x14ac:dyDescent="0.35"/>
  <cols>
    <col min="1" max="1" width="57.54296875" customWidth="1"/>
    <col min="2" max="2" width="9.1796875" style="101" customWidth="1"/>
    <col min="257" max="257" width="57.54296875" customWidth="1"/>
    <col min="258" max="258" width="9.1796875" customWidth="1"/>
    <col min="513" max="513" width="57.54296875" customWidth="1"/>
    <col min="514" max="514" width="9.1796875" customWidth="1"/>
    <col min="769" max="769" width="57.54296875" customWidth="1"/>
    <col min="770" max="770" width="9.1796875" customWidth="1"/>
    <col min="1025" max="1025" width="57.54296875" customWidth="1"/>
    <col min="1026" max="1026" width="9.1796875" customWidth="1"/>
    <col min="1281" max="1281" width="57.54296875" customWidth="1"/>
    <col min="1282" max="1282" width="9.1796875" customWidth="1"/>
    <col min="1537" max="1537" width="57.54296875" customWidth="1"/>
    <col min="1538" max="1538" width="9.1796875" customWidth="1"/>
    <col min="1793" max="1793" width="57.54296875" customWidth="1"/>
    <col min="1794" max="1794" width="9.1796875" customWidth="1"/>
    <col min="2049" max="2049" width="57.54296875" customWidth="1"/>
    <col min="2050" max="2050" width="9.1796875" customWidth="1"/>
    <col min="2305" max="2305" width="57.54296875" customWidth="1"/>
    <col min="2306" max="2306" width="9.1796875" customWidth="1"/>
    <col min="2561" max="2561" width="57.54296875" customWidth="1"/>
    <col min="2562" max="2562" width="9.1796875" customWidth="1"/>
    <col min="2817" max="2817" width="57.54296875" customWidth="1"/>
    <col min="2818" max="2818" width="9.1796875" customWidth="1"/>
    <col min="3073" max="3073" width="57.54296875" customWidth="1"/>
    <col min="3074" max="3074" width="9.1796875" customWidth="1"/>
    <col min="3329" max="3329" width="57.54296875" customWidth="1"/>
    <col min="3330" max="3330" width="9.1796875" customWidth="1"/>
    <col min="3585" max="3585" width="57.54296875" customWidth="1"/>
    <col min="3586" max="3586" width="9.1796875" customWidth="1"/>
    <col min="3841" max="3841" width="57.54296875" customWidth="1"/>
    <col min="3842" max="3842" width="9.1796875" customWidth="1"/>
    <col min="4097" max="4097" width="57.54296875" customWidth="1"/>
    <col min="4098" max="4098" width="9.1796875" customWidth="1"/>
    <col min="4353" max="4353" width="57.54296875" customWidth="1"/>
    <col min="4354" max="4354" width="9.1796875" customWidth="1"/>
    <col min="4609" max="4609" width="57.54296875" customWidth="1"/>
    <col min="4610" max="4610" width="9.1796875" customWidth="1"/>
    <col min="4865" max="4865" width="57.54296875" customWidth="1"/>
    <col min="4866" max="4866" width="9.1796875" customWidth="1"/>
    <col min="5121" max="5121" width="57.54296875" customWidth="1"/>
    <col min="5122" max="5122" width="9.1796875" customWidth="1"/>
    <col min="5377" max="5377" width="57.54296875" customWidth="1"/>
    <col min="5378" max="5378" width="9.1796875" customWidth="1"/>
    <col min="5633" max="5633" width="57.54296875" customWidth="1"/>
    <col min="5634" max="5634" width="9.1796875" customWidth="1"/>
    <col min="5889" max="5889" width="57.54296875" customWidth="1"/>
    <col min="5890" max="5890" width="9.1796875" customWidth="1"/>
    <col min="6145" max="6145" width="57.54296875" customWidth="1"/>
    <col min="6146" max="6146" width="9.1796875" customWidth="1"/>
    <col min="6401" max="6401" width="57.54296875" customWidth="1"/>
    <col min="6402" max="6402" width="9.1796875" customWidth="1"/>
    <col min="6657" max="6657" width="57.54296875" customWidth="1"/>
    <col min="6658" max="6658" width="9.1796875" customWidth="1"/>
    <col min="6913" max="6913" width="57.54296875" customWidth="1"/>
    <col min="6914" max="6914" width="9.1796875" customWidth="1"/>
    <col min="7169" max="7169" width="57.54296875" customWidth="1"/>
    <col min="7170" max="7170" width="9.1796875" customWidth="1"/>
    <col min="7425" max="7425" width="57.54296875" customWidth="1"/>
    <col min="7426" max="7426" width="9.1796875" customWidth="1"/>
    <col min="7681" max="7681" width="57.54296875" customWidth="1"/>
    <col min="7682" max="7682" width="9.1796875" customWidth="1"/>
    <col min="7937" max="7937" width="57.54296875" customWidth="1"/>
    <col min="7938" max="7938" width="9.1796875" customWidth="1"/>
    <col min="8193" max="8193" width="57.54296875" customWidth="1"/>
    <col min="8194" max="8194" width="9.1796875" customWidth="1"/>
    <col min="8449" max="8449" width="57.54296875" customWidth="1"/>
    <col min="8450" max="8450" width="9.1796875" customWidth="1"/>
    <col min="8705" max="8705" width="57.54296875" customWidth="1"/>
    <col min="8706" max="8706" width="9.1796875" customWidth="1"/>
    <col min="8961" max="8961" width="57.54296875" customWidth="1"/>
    <col min="8962" max="8962" width="9.1796875" customWidth="1"/>
    <col min="9217" max="9217" width="57.54296875" customWidth="1"/>
    <col min="9218" max="9218" width="9.1796875" customWidth="1"/>
    <col min="9473" max="9473" width="57.54296875" customWidth="1"/>
    <col min="9474" max="9474" width="9.1796875" customWidth="1"/>
    <col min="9729" max="9729" width="57.54296875" customWidth="1"/>
    <col min="9730" max="9730" width="9.1796875" customWidth="1"/>
    <col min="9985" max="9985" width="57.54296875" customWidth="1"/>
    <col min="9986" max="9986" width="9.1796875" customWidth="1"/>
    <col min="10241" max="10241" width="57.54296875" customWidth="1"/>
    <col min="10242" max="10242" width="9.1796875" customWidth="1"/>
    <col min="10497" max="10497" width="57.54296875" customWidth="1"/>
    <col min="10498" max="10498" width="9.1796875" customWidth="1"/>
    <col min="10753" max="10753" width="57.54296875" customWidth="1"/>
    <col min="10754" max="10754" width="9.1796875" customWidth="1"/>
    <col min="11009" max="11009" width="57.54296875" customWidth="1"/>
    <col min="11010" max="11010" width="9.1796875" customWidth="1"/>
    <col min="11265" max="11265" width="57.54296875" customWidth="1"/>
    <col min="11266" max="11266" width="9.1796875" customWidth="1"/>
    <col min="11521" max="11521" width="57.54296875" customWidth="1"/>
    <col min="11522" max="11522" width="9.1796875" customWidth="1"/>
    <col min="11777" max="11777" width="57.54296875" customWidth="1"/>
    <col min="11778" max="11778" width="9.1796875" customWidth="1"/>
    <col min="12033" max="12033" width="57.54296875" customWidth="1"/>
    <col min="12034" max="12034" width="9.1796875" customWidth="1"/>
    <col min="12289" max="12289" width="57.54296875" customWidth="1"/>
    <col min="12290" max="12290" width="9.1796875" customWidth="1"/>
    <col min="12545" max="12545" width="57.54296875" customWidth="1"/>
    <col min="12546" max="12546" width="9.1796875" customWidth="1"/>
    <col min="12801" max="12801" width="57.54296875" customWidth="1"/>
    <col min="12802" max="12802" width="9.1796875" customWidth="1"/>
    <col min="13057" max="13057" width="57.54296875" customWidth="1"/>
    <col min="13058" max="13058" width="9.1796875" customWidth="1"/>
    <col min="13313" max="13313" width="57.54296875" customWidth="1"/>
    <col min="13314" max="13314" width="9.1796875" customWidth="1"/>
    <col min="13569" max="13569" width="57.54296875" customWidth="1"/>
    <col min="13570" max="13570" width="9.1796875" customWidth="1"/>
    <col min="13825" max="13825" width="57.54296875" customWidth="1"/>
    <col min="13826" max="13826" width="9.1796875" customWidth="1"/>
    <col min="14081" max="14081" width="57.54296875" customWidth="1"/>
    <col min="14082" max="14082" width="9.1796875" customWidth="1"/>
    <col min="14337" max="14337" width="57.54296875" customWidth="1"/>
    <col min="14338" max="14338" width="9.1796875" customWidth="1"/>
    <col min="14593" max="14593" width="57.54296875" customWidth="1"/>
    <col min="14594" max="14594" width="9.1796875" customWidth="1"/>
    <col min="14849" max="14849" width="57.54296875" customWidth="1"/>
    <col min="14850" max="14850" width="9.1796875" customWidth="1"/>
    <col min="15105" max="15105" width="57.54296875" customWidth="1"/>
    <col min="15106" max="15106" width="9.1796875" customWidth="1"/>
    <col min="15361" max="15361" width="57.54296875" customWidth="1"/>
    <col min="15362" max="15362" width="9.1796875" customWidth="1"/>
    <col min="15617" max="15617" width="57.54296875" customWidth="1"/>
    <col min="15618" max="15618" width="9.1796875" customWidth="1"/>
    <col min="15873" max="15873" width="57.54296875" customWidth="1"/>
    <col min="15874" max="15874" width="9.1796875" customWidth="1"/>
    <col min="16129" max="16129" width="57.54296875" customWidth="1"/>
    <col min="16130" max="16130" width="9.1796875" customWidth="1"/>
  </cols>
  <sheetData>
    <row r="1" spans="1:2" ht="18" x14ac:dyDescent="0.4">
      <c r="A1" s="100" t="s">
        <v>104</v>
      </c>
    </row>
    <row r="3" spans="1:2" x14ac:dyDescent="0.35">
      <c r="A3" s="102" t="s">
        <v>105</v>
      </c>
    </row>
    <row r="4" spans="1:2" x14ac:dyDescent="0.35">
      <c r="A4" s="103"/>
    </row>
    <row r="5" spans="1:2" x14ac:dyDescent="0.35">
      <c r="A5" s="104" t="s">
        <v>106</v>
      </c>
      <c r="B5" s="105" t="s">
        <v>107</v>
      </c>
    </row>
    <row r="7" spans="1:2" x14ac:dyDescent="0.35">
      <c r="A7" s="106" t="s">
        <v>108</v>
      </c>
      <c r="B7" s="107" t="s">
        <v>109</v>
      </c>
    </row>
    <row r="8" spans="1:2" x14ac:dyDescent="0.35">
      <c r="A8" t="s">
        <v>110</v>
      </c>
      <c r="B8" s="101" t="s">
        <v>111</v>
      </c>
    </row>
    <row r="9" spans="1:2" x14ac:dyDescent="0.35">
      <c r="A9" t="s">
        <v>112</v>
      </c>
      <c r="B9" s="101" t="s">
        <v>113</v>
      </c>
    </row>
    <row r="10" spans="1:2" x14ac:dyDescent="0.35">
      <c r="A10" t="s">
        <v>114</v>
      </c>
      <c r="B10" s="101" t="s">
        <v>115</v>
      </c>
    </row>
    <row r="11" spans="1:2" x14ac:dyDescent="0.35">
      <c r="A11" t="s">
        <v>116</v>
      </c>
      <c r="B11" s="101" t="s">
        <v>117</v>
      </c>
    </row>
    <row r="12" spans="1:2" x14ac:dyDescent="0.35">
      <c r="A12" t="s">
        <v>118</v>
      </c>
      <c r="B12" s="101" t="s">
        <v>119</v>
      </c>
    </row>
    <row r="13" spans="1:2" x14ac:dyDescent="0.35">
      <c r="A13" t="s">
        <v>120</v>
      </c>
      <c r="B13" s="101" t="s">
        <v>121</v>
      </c>
    </row>
    <row r="14" spans="1:2" x14ac:dyDescent="0.35">
      <c r="A14" t="s">
        <v>122</v>
      </c>
      <c r="B14" s="101" t="s">
        <v>123</v>
      </c>
    </row>
    <row r="15" spans="1:2" x14ac:dyDescent="0.35">
      <c r="A15" t="s">
        <v>124</v>
      </c>
      <c r="B15" s="101" t="s">
        <v>125</v>
      </c>
    </row>
    <row r="16" spans="1:2" x14ac:dyDescent="0.35">
      <c r="A16" t="s">
        <v>126</v>
      </c>
      <c r="B16" s="101" t="s">
        <v>127</v>
      </c>
    </row>
    <row r="17" spans="1:2" x14ac:dyDescent="0.35">
      <c r="A17" t="s">
        <v>128</v>
      </c>
      <c r="B17" s="101" t="s">
        <v>129</v>
      </c>
    </row>
    <row r="18" spans="1:2" x14ac:dyDescent="0.35">
      <c r="A18" t="s">
        <v>130</v>
      </c>
      <c r="B18" s="101" t="s">
        <v>131</v>
      </c>
    </row>
    <row r="19" spans="1:2" x14ac:dyDescent="0.35">
      <c r="A19" t="s">
        <v>132</v>
      </c>
      <c r="B19" s="101" t="s">
        <v>133</v>
      </c>
    </row>
    <row r="20" spans="1:2" x14ac:dyDescent="0.35">
      <c r="A20" t="s">
        <v>134</v>
      </c>
      <c r="B20" s="101" t="s">
        <v>135</v>
      </c>
    </row>
    <row r="21" spans="1:2" x14ac:dyDescent="0.35">
      <c r="A21" t="s">
        <v>136</v>
      </c>
      <c r="B21" s="101" t="s">
        <v>137</v>
      </c>
    </row>
    <row r="22" spans="1:2" x14ac:dyDescent="0.35">
      <c r="A22" t="s">
        <v>138</v>
      </c>
      <c r="B22" s="101" t="s">
        <v>139</v>
      </c>
    </row>
    <row r="23" spans="1:2" x14ac:dyDescent="0.35">
      <c r="A23" t="s">
        <v>140</v>
      </c>
      <c r="B23" s="101" t="s">
        <v>141</v>
      </c>
    </row>
    <row r="24" spans="1:2" x14ac:dyDescent="0.35">
      <c r="A24" t="s">
        <v>142</v>
      </c>
      <c r="B24" s="101" t="s">
        <v>143</v>
      </c>
    </row>
    <row r="25" spans="1:2" x14ac:dyDescent="0.35">
      <c r="A25" t="s">
        <v>144</v>
      </c>
      <c r="B25" s="101" t="s">
        <v>145</v>
      </c>
    </row>
    <row r="26" spans="1:2" x14ac:dyDescent="0.35">
      <c r="A26" t="s">
        <v>146</v>
      </c>
      <c r="B26" s="101" t="s">
        <v>147</v>
      </c>
    </row>
    <row r="27" spans="1:2" x14ac:dyDescent="0.35">
      <c r="A27" t="s">
        <v>148</v>
      </c>
      <c r="B27" s="101" t="s">
        <v>149</v>
      </c>
    </row>
    <row r="28" spans="1:2" x14ac:dyDescent="0.35">
      <c r="A28" t="s">
        <v>150</v>
      </c>
      <c r="B28" s="101" t="s">
        <v>151</v>
      </c>
    </row>
    <row r="29" spans="1:2" x14ac:dyDescent="0.35">
      <c r="A29" t="s">
        <v>152</v>
      </c>
      <c r="B29" s="101" t="s">
        <v>153</v>
      </c>
    </row>
    <row r="30" spans="1:2" x14ac:dyDescent="0.35">
      <c r="A30" t="s">
        <v>154</v>
      </c>
    </row>
    <row r="31" spans="1:2" x14ac:dyDescent="0.35">
      <c r="A31" t="s">
        <v>155</v>
      </c>
      <c r="B31" s="101" t="s">
        <v>156</v>
      </c>
    </row>
    <row r="32" spans="1:2" x14ac:dyDescent="0.35">
      <c r="A32" t="s">
        <v>157</v>
      </c>
      <c r="B32" s="101" t="s">
        <v>158</v>
      </c>
    </row>
    <row r="33" spans="1:2" x14ac:dyDescent="0.35">
      <c r="A33" t="s">
        <v>159</v>
      </c>
      <c r="B33" s="101" t="s">
        <v>160</v>
      </c>
    </row>
    <row r="34" spans="1:2" x14ac:dyDescent="0.35">
      <c r="A34" t="s">
        <v>161</v>
      </c>
      <c r="B34" s="101" t="s">
        <v>162</v>
      </c>
    </row>
    <row r="35" spans="1:2" x14ac:dyDescent="0.35">
      <c r="A35" t="s">
        <v>163</v>
      </c>
      <c r="B35" s="101" t="s">
        <v>164</v>
      </c>
    </row>
    <row r="36" spans="1:2" x14ac:dyDescent="0.35">
      <c r="A36" t="s">
        <v>165</v>
      </c>
      <c r="B36" s="101" t="s">
        <v>166</v>
      </c>
    </row>
    <row r="37" spans="1:2" x14ac:dyDescent="0.35">
      <c r="A37" t="s">
        <v>167</v>
      </c>
      <c r="B37" s="101" t="s">
        <v>168</v>
      </c>
    </row>
    <row r="38" spans="1:2" x14ac:dyDescent="0.35">
      <c r="A38" t="s">
        <v>169</v>
      </c>
      <c r="B38" s="101" t="s">
        <v>170</v>
      </c>
    </row>
    <row r="39" spans="1:2" x14ac:dyDescent="0.35">
      <c r="A39" t="s">
        <v>171</v>
      </c>
      <c r="B39" s="101" t="s">
        <v>172</v>
      </c>
    </row>
    <row r="40" spans="1:2" x14ac:dyDescent="0.35">
      <c r="A40" t="s">
        <v>173</v>
      </c>
      <c r="B40" s="101" t="s">
        <v>174</v>
      </c>
    </row>
    <row r="41" spans="1:2" x14ac:dyDescent="0.35">
      <c r="A41" t="s">
        <v>175</v>
      </c>
      <c r="B41" s="101" t="s">
        <v>176</v>
      </c>
    </row>
    <row r="42" spans="1:2" x14ac:dyDescent="0.35">
      <c r="A42" t="s">
        <v>177</v>
      </c>
      <c r="B42" s="101" t="s">
        <v>178</v>
      </c>
    </row>
    <row r="43" spans="1:2" x14ac:dyDescent="0.35">
      <c r="A43" t="s">
        <v>179</v>
      </c>
      <c r="B43" s="101" t="s">
        <v>180</v>
      </c>
    </row>
    <row r="44" spans="1:2" x14ac:dyDescent="0.35">
      <c r="A44" t="s">
        <v>181</v>
      </c>
      <c r="B44" s="101" t="s">
        <v>182</v>
      </c>
    </row>
    <row r="45" spans="1:2" x14ac:dyDescent="0.35">
      <c r="A45" t="s">
        <v>183</v>
      </c>
      <c r="B45" s="101" t="s">
        <v>184</v>
      </c>
    </row>
    <row r="46" spans="1:2" x14ac:dyDescent="0.35">
      <c r="A46" t="s">
        <v>185</v>
      </c>
      <c r="B46" s="101" t="s">
        <v>186</v>
      </c>
    </row>
    <row r="47" spans="1:2" x14ac:dyDescent="0.35">
      <c r="A47" t="s">
        <v>187</v>
      </c>
      <c r="B47" s="101" t="s">
        <v>188</v>
      </c>
    </row>
    <row r="48" spans="1:2" x14ac:dyDescent="0.35">
      <c r="A48" t="s">
        <v>189</v>
      </c>
      <c r="B48" s="101" t="s">
        <v>190</v>
      </c>
    </row>
    <row r="49" spans="1:2" x14ac:dyDescent="0.35">
      <c r="A49" t="s">
        <v>191</v>
      </c>
      <c r="B49" s="101" t="s">
        <v>192</v>
      </c>
    </row>
    <row r="50" spans="1:2" x14ac:dyDescent="0.35">
      <c r="A50" t="s">
        <v>193</v>
      </c>
      <c r="B50" s="101" t="s">
        <v>194</v>
      </c>
    </row>
    <row r="51" spans="1:2" x14ac:dyDescent="0.35">
      <c r="A51" t="s">
        <v>195</v>
      </c>
      <c r="B51" s="101" t="s">
        <v>196</v>
      </c>
    </row>
    <row r="52" spans="1:2" x14ac:dyDescent="0.35">
      <c r="A52" t="s">
        <v>197</v>
      </c>
      <c r="B52" s="101" t="s">
        <v>198</v>
      </c>
    </row>
    <row r="53" spans="1:2" x14ac:dyDescent="0.35">
      <c r="A53" t="s">
        <v>199</v>
      </c>
      <c r="B53" s="101" t="s">
        <v>200</v>
      </c>
    </row>
    <row r="54" spans="1:2" x14ac:dyDescent="0.35">
      <c r="A54" t="s">
        <v>201</v>
      </c>
      <c r="B54" s="101" t="s">
        <v>202</v>
      </c>
    </row>
    <row r="55" spans="1:2" x14ac:dyDescent="0.35">
      <c r="A55" t="s">
        <v>203</v>
      </c>
      <c r="B55" s="101" t="s">
        <v>204</v>
      </c>
    </row>
    <row r="56" spans="1:2" x14ac:dyDescent="0.35">
      <c r="A56" t="s">
        <v>205</v>
      </c>
      <c r="B56" s="101" t="s">
        <v>206</v>
      </c>
    </row>
    <row r="57" spans="1:2" x14ac:dyDescent="0.35">
      <c r="A57" t="s">
        <v>207</v>
      </c>
      <c r="B57" s="101" t="s">
        <v>208</v>
      </c>
    </row>
    <row r="58" spans="1:2" x14ac:dyDescent="0.35">
      <c r="A58" t="s">
        <v>209</v>
      </c>
    </row>
    <row r="59" spans="1:2" x14ac:dyDescent="0.35">
      <c r="A59" t="s">
        <v>210</v>
      </c>
      <c r="B59" s="101" t="s">
        <v>211</v>
      </c>
    </row>
    <row r="60" spans="1:2" x14ac:dyDescent="0.35">
      <c r="A60" t="s">
        <v>212</v>
      </c>
      <c r="B60" s="101" t="s">
        <v>213</v>
      </c>
    </row>
    <row r="61" spans="1:2" x14ac:dyDescent="0.35">
      <c r="A61" t="s">
        <v>214</v>
      </c>
      <c r="B61" s="101" t="s">
        <v>215</v>
      </c>
    </row>
    <row r="62" spans="1:2" x14ac:dyDescent="0.35">
      <c r="A62" t="s">
        <v>216</v>
      </c>
      <c r="B62" s="101" t="s">
        <v>217</v>
      </c>
    </row>
    <row r="63" spans="1:2" x14ac:dyDescent="0.35">
      <c r="A63" t="s">
        <v>218</v>
      </c>
      <c r="B63" s="101" t="s">
        <v>219</v>
      </c>
    </row>
    <row r="64" spans="1:2" x14ac:dyDescent="0.35">
      <c r="A64" t="s">
        <v>220</v>
      </c>
      <c r="B64" s="101" t="s">
        <v>221</v>
      </c>
    </row>
    <row r="65" spans="1:2" x14ac:dyDescent="0.35">
      <c r="A65" t="s">
        <v>222</v>
      </c>
      <c r="B65" s="101" t="s">
        <v>223</v>
      </c>
    </row>
    <row r="66" spans="1:2" x14ac:dyDescent="0.35">
      <c r="A66" t="s">
        <v>224</v>
      </c>
      <c r="B66" s="101" t="s">
        <v>225</v>
      </c>
    </row>
    <row r="67" spans="1:2" x14ac:dyDescent="0.35">
      <c r="A67" t="s">
        <v>226</v>
      </c>
      <c r="B67" s="101" t="s">
        <v>227</v>
      </c>
    </row>
    <row r="68" spans="1:2" x14ac:dyDescent="0.35">
      <c r="A68" t="s">
        <v>228</v>
      </c>
      <c r="B68" s="101" t="s">
        <v>229</v>
      </c>
    </row>
    <row r="69" spans="1:2" x14ac:dyDescent="0.35">
      <c r="A69" t="s">
        <v>230</v>
      </c>
      <c r="B69" s="101" t="s">
        <v>231</v>
      </c>
    </row>
    <row r="70" spans="1:2" x14ac:dyDescent="0.35">
      <c r="A70" t="s">
        <v>232</v>
      </c>
      <c r="B70" s="101" t="s">
        <v>233</v>
      </c>
    </row>
    <row r="71" spans="1:2" x14ac:dyDescent="0.35">
      <c r="A71" t="s">
        <v>234</v>
      </c>
      <c r="B71" s="101" t="s">
        <v>235</v>
      </c>
    </row>
    <row r="72" spans="1:2" x14ac:dyDescent="0.35">
      <c r="A72" t="s">
        <v>236</v>
      </c>
      <c r="B72" s="101" t="s">
        <v>237</v>
      </c>
    </row>
    <row r="73" spans="1:2" x14ac:dyDescent="0.35">
      <c r="A73" t="s">
        <v>238</v>
      </c>
      <c r="B73" s="101" t="s">
        <v>239</v>
      </c>
    </row>
    <row r="74" spans="1:2" x14ac:dyDescent="0.35">
      <c r="A74" t="s">
        <v>240</v>
      </c>
      <c r="B74" s="101" t="s">
        <v>241</v>
      </c>
    </row>
    <row r="75" spans="1:2" x14ac:dyDescent="0.35">
      <c r="A75" t="s">
        <v>242</v>
      </c>
      <c r="B75" s="101" t="s">
        <v>243</v>
      </c>
    </row>
    <row r="76" spans="1:2" x14ac:dyDescent="0.35">
      <c r="A76" t="s">
        <v>244</v>
      </c>
      <c r="B76" s="101" t="s">
        <v>245</v>
      </c>
    </row>
    <row r="77" spans="1:2" x14ac:dyDescent="0.35">
      <c r="A77" t="s">
        <v>246</v>
      </c>
      <c r="B77" s="101" t="s">
        <v>247</v>
      </c>
    </row>
    <row r="78" spans="1:2" x14ac:dyDescent="0.35">
      <c r="A78" t="s">
        <v>248</v>
      </c>
      <c r="B78" s="101" t="s">
        <v>249</v>
      </c>
    </row>
    <row r="79" spans="1:2" x14ac:dyDescent="0.35">
      <c r="A79" t="s">
        <v>250</v>
      </c>
      <c r="B79" s="101" t="s">
        <v>251</v>
      </c>
    </row>
    <row r="80" spans="1:2" x14ac:dyDescent="0.35">
      <c r="A80" t="s">
        <v>252</v>
      </c>
      <c r="B80" s="101" t="s">
        <v>253</v>
      </c>
    </row>
    <row r="81" spans="1:2" x14ac:dyDescent="0.35">
      <c r="A81" t="s">
        <v>254</v>
      </c>
      <c r="B81" s="101" t="s">
        <v>255</v>
      </c>
    </row>
    <row r="82" spans="1:2" x14ac:dyDescent="0.35">
      <c r="A82" t="s">
        <v>256</v>
      </c>
      <c r="B82" s="101" t="s">
        <v>257</v>
      </c>
    </row>
    <row r="83" spans="1:2" x14ac:dyDescent="0.35">
      <c r="A83" t="s">
        <v>258</v>
      </c>
      <c r="B83" s="101" t="s">
        <v>259</v>
      </c>
    </row>
    <row r="84" spans="1:2" x14ac:dyDescent="0.35">
      <c r="A84" t="s">
        <v>260</v>
      </c>
      <c r="B84" s="101" t="s">
        <v>261</v>
      </c>
    </row>
    <row r="85" spans="1:2" x14ac:dyDescent="0.35">
      <c r="A85" t="s">
        <v>262</v>
      </c>
      <c r="B85" s="101" t="s">
        <v>263</v>
      </c>
    </row>
    <row r="86" spans="1:2" x14ac:dyDescent="0.35">
      <c r="A86" t="s">
        <v>264</v>
      </c>
      <c r="B86" s="101" t="s">
        <v>265</v>
      </c>
    </row>
    <row r="87" spans="1:2" x14ac:dyDescent="0.35">
      <c r="A87" t="s">
        <v>266</v>
      </c>
      <c r="B87" s="101" t="s">
        <v>267</v>
      </c>
    </row>
    <row r="88" spans="1:2" x14ac:dyDescent="0.35">
      <c r="A88" t="s">
        <v>268</v>
      </c>
      <c r="B88" s="101" t="s">
        <v>269</v>
      </c>
    </row>
    <row r="89" spans="1:2" x14ac:dyDescent="0.35">
      <c r="A89" t="s">
        <v>270</v>
      </c>
      <c r="B89" s="101" t="s">
        <v>271</v>
      </c>
    </row>
    <row r="90" spans="1:2" x14ac:dyDescent="0.35">
      <c r="A90" t="s">
        <v>272</v>
      </c>
      <c r="B90" s="101" t="s">
        <v>273</v>
      </c>
    </row>
    <row r="91" spans="1:2" x14ac:dyDescent="0.35">
      <c r="A91" t="s">
        <v>274</v>
      </c>
      <c r="B91" s="101" t="s">
        <v>275</v>
      </c>
    </row>
    <row r="92" spans="1:2" x14ac:dyDescent="0.35">
      <c r="A92" t="s">
        <v>276</v>
      </c>
      <c r="B92" s="101" t="s">
        <v>277</v>
      </c>
    </row>
    <row r="93" spans="1:2" x14ac:dyDescent="0.35">
      <c r="A93" t="s">
        <v>278</v>
      </c>
      <c r="B93" s="101" t="s">
        <v>279</v>
      </c>
    </row>
    <row r="94" spans="1:2" x14ac:dyDescent="0.35">
      <c r="A94" t="s">
        <v>280</v>
      </c>
      <c r="B94" s="101" t="s">
        <v>281</v>
      </c>
    </row>
    <row r="95" spans="1:2" x14ac:dyDescent="0.35">
      <c r="A95" t="s">
        <v>282</v>
      </c>
      <c r="B95" s="101" t="s">
        <v>283</v>
      </c>
    </row>
    <row r="96" spans="1:2" x14ac:dyDescent="0.35">
      <c r="A96" t="s">
        <v>284</v>
      </c>
      <c r="B96" s="101" t="s">
        <v>285</v>
      </c>
    </row>
    <row r="97" spans="1:2" x14ac:dyDescent="0.35">
      <c r="A97" t="s">
        <v>286</v>
      </c>
      <c r="B97" s="101" t="s">
        <v>287</v>
      </c>
    </row>
    <row r="98" spans="1:2" x14ac:dyDescent="0.35">
      <c r="A98" t="s">
        <v>288</v>
      </c>
      <c r="B98" s="101" t="s">
        <v>289</v>
      </c>
    </row>
    <row r="99" spans="1:2" x14ac:dyDescent="0.35">
      <c r="A99" t="s">
        <v>290</v>
      </c>
      <c r="B99" s="101" t="s">
        <v>291</v>
      </c>
    </row>
    <row r="100" spans="1:2" x14ac:dyDescent="0.35">
      <c r="A100" t="s">
        <v>292</v>
      </c>
      <c r="B100" s="101" t="s">
        <v>293</v>
      </c>
    </row>
    <row r="101" spans="1:2" x14ac:dyDescent="0.35">
      <c r="A101" t="s">
        <v>294</v>
      </c>
      <c r="B101" s="101" t="s">
        <v>295</v>
      </c>
    </row>
    <row r="102" spans="1:2" x14ac:dyDescent="0.35">
      <c r="A102" t="s">
        <v>296</v>
      </c>
      <c r="B102" s="101" t="s">
        <v>297</v>
      </c>
    </row>
    <row r="103" spans="1:2" x14ac:dyDescent="0.35">
      <c r="A103" t="s">
        <v>298</v>
      </c>
      <c r="B103" s="101" t="s">
        <v>299</v>
      </c>
    </row>
    <row r="104" spans="1:2" x14ac:dyDescent="0.35">
      <c r="A104" t="s">
        <v>300</v>
      </c>
      <c r="B104" s="101" t="s">
        <v>301</v>
      </c>
    </row>
    <row r="105" spans="1:2" x14ac:dyDescent="0.35">
      <c r="A105" t="s">
        <v>302</v>
      </c>
      <c r="B105" s="101" t="s">
        <v>303</v>
      </c>
    </row>
    <row r="106" spans="1:2" x14ac:dyDescent="0.35">
      <c r="A106" t="s">
        <v>304</v>
      </c>
      <c r="B106" s="101" t="s">
        <v>305</v>
      </c>
    </row>
    <row r="107" spans="1:2" x14ac:dyDescent="0.35">
      <c r="A107" t="s">
        <v>306</v>
      </c>
      <c r="B107" s="101" t="s">
        <v>307</v>
      </c>
    </row>
    <row r="108" spans="1:2" x14ac:dyDescent="0.35">
      <c r="A108" t="s">
        <v>308</v>
      </c>
      <c r="B108" s="101" t="s">
        <v>309</v>
      </c>
    </row>
    <row r="109" spans="1:2" x14ac:dyDescent="0.35">
      <c r="A109" t="s">
        <v>310</v>
      </c>
      <c r="B109" s="101" t="s">
        <v>311</v>
      </c>
    </row>
    <row r="110" spans="1:2" x14ac:dyDescent="0.35">
      <c r="A110" t="s">
        <v>312</v>
      </c>
      <c r="B110" s="101" t="s">
        <v>313</v>
      </c>
    </row>
    <row r="111" spans="1:2" x14ac:dyDescent="0.35">
      <c r="A111" t="s">
        <v>314</v>
      </c>
      <c r="B111" s="101" t="s">
        <v>315</v>
      </c>
    </row>
    <row r="112" spans="1:2" x14ac:dyDescent="0.35">
      <c r="A112" t="s">
        <v>316</v>
      </c>
      <c r="B112" s="101" t="s">
        <v>317</v>
      </c>
    </row>
    <row r="113" spans="1:2" x14ac:dyDescent="0.35">
      <c r="A113" t="s">
        <v>318</v>
      </c>
      <c r="B113" s="101" t="s">
        <v>319</v>
      </c>
    </row>
    <row r="114" spans="1:2" x14ac:dyDescent="0.35">
      <c r="A114" t="s">
        <v>320</v>
      </c>
      <c r="B114" s="101" t="s">
        <v>321</v>
      </c>
    </row>
    <row r="115" spans="1:2" x14ac:dyDescent="0.35">
      <c r="A115" t="s">
        <v>322</v>
      </c>
      <c r="B115" s="101" t="s">
        <v>323</v>
      </c>
    </row>
    <row r="116" spans="1:2" x14ac:dyDescent="0.35">
      <c r="A116" t="s">
        <v>324</v>
      </c>
      <c r="B116" s="101" t="s">
        <v>325</v>
      </c>
    </row>
    <row r="117" spans="1:2" x14ac:dyDescent="0.35">
      <c r="A117" t="s">
        <v>326</v>
      </c>
      <c r="B117" s="101" t="s">
        <v>327</v>
      </c>
    </row>
    <row r="118" spans="1:2" x14ac:dyDescent="0.35">
      <c r="A118" t="s">
        <v>328</v>
      </c>
      <c r="B118" s="101" t="s">
        <v>329</v>
      </c>
    </row>
    <row r="119" spans="1:2" x14ac:dyDescent="0.35">
      <c r="A119" t="s">
        <v>330</v>
      </c>
      <c r="B119" s="101" t="s">
        <v>331</v>
      </c>
    </row>
    <row r="120" spans="1:2" x14ac:dyDescent="0.35">
      <c r="A120" t="s">
        <v>332</v>
      </c>
      <c r="B120" s="101" t="s">
        <v>333</v>
      </c>
    </row>
    <row r="121" spans="1:2" x14ac:dyDescent="0.35">
      <c r="A121" t="s">
        <v>334</v>
      </c>
      <c r="B121" s="101" t="s">
        <v>335</v>
      </c>
    </row>
    <row r="122" spans="1:2" x14ac:dyDescent="0.35">
      <c r="A122" t="s">
        <v>336</v>
      </c>
      <c r="B122" s="101" t="s">
        <v>337</v>
      </c>
    </row>
    <row r="123" spans="1:2" x14ac:dyDescent="0.35">
      <c r="A123" t="s">
        <v>338</v>
      </c>
      <c r="B123" s="101" t="s">
        <v>339</v>
      </c>
    </row>
    <row r="124" spans="1:2" x14ac:dyDescent="0.35">
      <c r="A124" t="s">
        <v>340</v>
      </c>
      <c r="B124" s="101" t="s">
        <v>341</v>
      </c>
    </row>
    <row r="125" spans="1:2" x14ac:dyDescent="0.35">
      <c r="A125" t="s">
        <v>342</v>
      </c>
      <c r="B125" s="101" t="s">
        <v>343</v>
      </c>
    </row>
    <row r="126" spans="1:2" x14ac:dyDescent="0.35">
      <c r="A126" t="s">
        <v>344</v>
      </c>
      <c r="B126" s="101" t="s">
        <v>345</v>
      </c>
    </row>
    <row r="127" spans="1:2" x14ac:dyDescent="0.35">
      <c r="A127" t="s">
        <v>346</v>
      </c>
      <c r="B127" s="101" t="s">
        <v>347</v>
      </c>
    </row>
    <row r="128" spans="1:2" x14ac:dyDescent="0.35">
      <c r="A128" t="s">
        <v>348</v>
      </c>
      <c r="B128" s="101" t="s">
        <v>349</v>
      </c>
    </row>
    <row r="129" spans="1:2" x14ac:dyDescent="0.35">
      <c r="A129" t="s">
        <v>350</v>
      </c>
      <c r="B129" s="101" t="s">
        <v>351</v>
      </c>
    </row>
    <row r="130" spans="1:2" x14ac:dyDescent="0.35">
      <c r="A130" t="s">
        <v>352</v>
      </c>
      <c r="B130" s="101" t="s">
        <v>353</v>
      </c>
    </row>
    <row r="131" spans="1:2" x14ac:dyDescent="0.35">
      <c r="A131" t="s">
        <v>354</v>
      </c>
      <c r="B131" s="101" t="s">
        <v>355</v>
      </c>
    </row>
    <row r="132" spans="1:2" x14ac:dyDescent="0.35">
      <c r="A132" t="s">
        <v>356</v>
      </c>
      <c r="B132" s="101" t="s">
        <v>357</v>
      </c>
    </row>
    <row r="133" spans="1:2" x14ac:dyDescent="0.35">
      <c r="A133" t="s">
        <v>358</v>
      </c>
      <c r="B133" s="101" t="s">
        <v>359</v>
      </c>
    </row>
    <row r="134" spans="1:2" x14ac:dyDescent="0.35">
      <c r="A134" t="s">
        <v>360</v>
      </c>
      <c r="B134" s="101" t="s">
        <v>361</v>
      </c>
    </row>
    <row r="135" spans="1:2" x14ac:dyDescent="0.35">
      <c r="A135" t="s">
        <v>362</v>
      </c>
      <c r="B135" s="101" t="s">
        <v>363</v>
      </c>
    </row>
    <row r="136" spans="1:2" x14ac:dyDescent="0.35">
      <c r="A136" t="s">
        <v>364</v>
      </c>
      <c r="B136" s="101" t="s">
        <v>365</v>
      </c>
    </row>
    <row r="137" spans="1:2" x14ac:dyDescent="0.35">
      <c r="A137" t="s">
        <v>366</v>
      </c>
      <c r="B137" s="101" t="s">
        <v>367</v>
      </c>
    </row>
    <row r="138" spans="1:2" x14ac:dyDescent="0.35">
      <c r="A138" t="s">
        <v>368</v>
      </c>
      <c r="B138" s="101" t="s">
        <v>369</v>
      </c>
    </row>
    <row r="139" spans="1:2" x14ac:dyDescent="0.35">
      <c r="A139" t="s">
        <v>370</v>
      </c>
      <c r="B139" s="101" t="s">
        <v>371</v>
      </c>
    </row>
    <row r="140" spans="1:2" x14ac:dyDescent="0.35">
      <c r="A140" t="s">
        <v>372</v>
      </c>
      <c r="B140" s="101" t="s">
        <v>373</v>
      </c>
    </row>
    <row r="141" spans="1:2" x14ac:dyDescent="0.35">
      <c r="A141" t="s">
        <v>374</v>
      </c>
      <c r="B141" s="101" t="s">
        <v>375</v>
      </c>
    </row>
    <row r="142" spans="1:2" x14ac:dyDescent="0.35">
      <c r="A142" t="s">
        <v>376</v>
      </c>
      <c r="B142" s="101" t="s">
        <v>377</v>
      </c>
    </row>
    <row r="143" spans="1:2" x14ac:dyDescent="0.35">
      <c r="A143" t="s">
        <v>378</v>
      </c>
      <c r="B143" s="101" t="s">
        <v>379</v>
      </c>
    </row>
    <row r="144" spans="1:2" x14ac:dyDescent="0.35">
      <c r="A144" t="s">
        <v>380</v>
      </c>
      <c r="B144" s="101" t="s">
        <v>381</v>
      </c>
    </row>
    <row r="145" spans="1:2" x14ac:dyDescent="0.35">
      <c r="A145" t="s">
        <v>382</v>
      </c>
      <c r="B145" s="101" t="s">
        <v>383</v>
      </c>
    </row>
    <row r="146" spans="1:2" x14ac:dyDescent="0.35">
      <c r="A146" t="s">
        <v>384</v>
      </c>
      <c r="B146" s="101" t="s">
        <v>385</v>
      </c>
    </row>
    <row r="147" spans="1:2" x14ac:dyDescent="0.35">
      <c r="A147" t="s">
        <v>386</v>
      </c>
      <c r="B147" s="101" t="s">
        <v>387</v>
      </c>
    </row>
    <row r="148" spans="1:2" x14ac:dyDescent="0.35">
      <c r="A148" t="s">
        <v>388</v>
      </c>
      <c r="B148" s="101" t="s">
        <v>389</v>
      </c>
    </row>
    <row r="149" spans="1:2" x14ac:dyDescent="0.35">
      <c r="A149" t="s">
        <v>390</v>
      </c>
      <c r="B149" s="101" t="s">
        <v>391</v>
      </c>
    </row>
    <row r="150" spans="1:2" x14ac:dyDescent="0.35">
      <c r="A150" t="s">
        <v>392</v>
      </c>
      <c r="B150" s="101" t="s">
        <v>393</v>
      </c>
    </row>
    <row r="151" spans="1:2" x14ac:dyDescent="0.35">
      <c r="A151" t="s">
        <v>394</v>
      </c>
      <c r="B151" s="101" t="s">
        <v>395</v>
      </c>
    </row>
    <row r="152" spans="1:2" x14ac:dyDescent="0.35">
      <c r="A152" t="s">
        <v>396</v>
      </c>
      <c r="B152" s="101" t="s">
        <v>397</v>
      </c>
    </row>
    <row r="153" spans="1:2" x14ac:dyDescent="0.35">
      <c r="A153" t="s">
        <v>398</v>
      </c>
      <c r="B153" s="101" t="s">
        <v>399</v>
      </c>
    </row>
    <row r="154" spans="1:2" x14ac:dyDescent="0.35">
      <c r="A154" t="s">
        <v>400</v>
      </c>
      <c r="B154" s="101" t="s">
        <v>401</v>
      </c>
    </row>
    <row r="155" spans="1:2" x14ac:dyDescent="0.35">
      <c r="A155" t="s">
        <v>402</v>
      </c>
      <c r="B155" s="101" t="s">
        <v>403</v>
      </c>
    </row>
    <row r="156" spans="1:2" x14ac:dyDescent="0.35">
      <c r="A156" t="s">
        <v>404</v>
      </c>
      <c r="B156" s="101" t="s">
        <v>405</v>
      </c>
    </row>
    <row r="157" spans="1:2" x14ac:dyDescent="0.35">
      <c r="A157" t="s">
        <v>406</v>
      </c>
      <c r="B157" s="101" t="s">
        <v>407</v>
      </c>
    </row>
    <row r="158" spans="1:2" x14ac:dyDescent="0.35">
      <c r="A158" t="s">
        <v>408</v>
      </c>
      <c r="B158" s="101" t="s">
        <v>409</v>
      </c>
    </row>
    <row r="159" spans="1:2" x14ac:dyDescent="0.35">
      <c r="A159" t="s">
        <v>410</v>
      </c>
      <c r="B159" s="101" t="s">
        <v>411</v>
      </c>
    </row>
    <row r="160" spans="1:2" x14ac:dyDescent="0.35">
      <c r="A160" t="s">
        <v>412</v>
      </c>
      <c r="B160" s="101" t="s">
        <v>413</v>
      </c>
    </row>
    <row r="161" spans="1:2" x14ac:dyDescent="0.35">
      <c r="A161" t="s">
        <v>414</v>
      </c>
      <c r="B161" s="101" t="s">
        <v>415</v>
      </c>
    </row>
    <row r="162" spans="1:2" x14ac:dyDescent="0.35">
      <c r="A162" t="s">
        <v>416</v>
      </c>
      <c r="B162" s="101" t="s">
        <v>417</v>
      </c>
    </row>
    <row r="163" spans="1:2" x14ac:dyDescent="0.35">
      <c r="A163" t="s">
        <v>418</v>
      </c>
      <c r="B163" s="101" t="s">
        <v>419</v>
      </c>
    </row>
    <row r="164" spans="1:2" x14ac:dyDescent="0.35">
      <c r="A164" t="s">
        <v>420</v>
      </c>
      <c r="B164" s="101" t="s">
        <v>421</v>
      </c>
    </row>
    <row r="165" spans="1:2" x14ac:dyDescent="0.35">
      <c r="A165" t="s">
        <v>422</v>
      </c>
      <c r="B165" s="101" t="s">
        <v>423</v>
      </c>
    </row>
    <row r="166" spans="1:2" x14ac:dyDescent="0.35">
      <c r="A166" t="s">
        <v>424</v>
      </c>
      <c r="B166" s="101" t="s">
        <v>425</v>
      </c>
    </row>
    <row r="167" spans="1:2" x14ac:dyDescent="0.35">
      <c r="A167" t="s">
        <v>426</v>
      </c>
      <c r="B167" s="101" t="s">
        <v>427</v>
      </c>
    </row>
    <row r="168" spans="1:2" x14ac:dyDescent="0.35">
      <c r="A168" t="s">
        <v>428</v>
      </c>
      <c r="B168" s="101" t="s">
        <v>429</v>
      </c>
    </row>
    <row r="169" spans="1:2" x14ac:dyDescent="0.35">
      <c r="A169" t="s">
        <v>430</v>
      </c>
      <c r="B169" s="101" t="s">
        <v>431</v>
      </c>
    </row>
    <row r="170" spans="1:2" x14ac:dyDescent="0.35">
      <c r="A170" t="s">
        <v>432</v>
      </c>
      <c r="B170" s="101" t="s">
        <v>433</v>
      </c>
    </row>
    <row r="171" spans="1:2" x14ac:dyDescent="0.35">
      <c r="A171" t="s">
        <v>434</v>
      </c>
      <c r="B171" s="101" t="s">
        <v>435</v>
      </c>
    </row>
    <row r="172" spans="1:2" x14ac:dyDescent="0.35">
      <c r="A172" t="s">
        <v>436</v>
      </c>
      <c r="B172" s="101" t="s">
        <v>437</v>
      </c>
    </row>
    <row r="173" spans="1:2" x14ac:dyDescent="0.35">
      <c r="A173" t="s">
        <v>438</v>
      </c>
      <c r="B173" s="101" t="s">
        <v>439</v>
      </c>
    </row>
    <row r="174" spans="1:2" x14ac:dyDescent="0.35">
      <c r="A174" t="s">
        <v>440</v>
      </c>
      <c r="B174" s="101" t="s">
        <v>441</v>
      </c>
    </row>
    <row r="175" spans="1:2" x14ac:dyDescent="0.35">
      <c r="A175" t="s">
        <v>442</v>
      </c>
      <c r="B175" s="101" t="s">
        <v>443</v>
      </c>
    </row>
    <row r="176" spans="1:2" x14ac:dyDescent="0.35">
      <c r="A176" t="s">
        <v>444</v>
      </c>
      <c r="B176" s="101" t="s">
        <v>445</v>
      </c>
    </row>
    <row r="177" spans="1:2" x14ac:dyDescent="0.35">
      <c r="A177" t="s">
        <v>446</v>
      </c>
      <c r="B177" s="101" t="s">
        <v>447</v>
      </c>
    </row>
    <row r="178" spans="1:2" x14ac:dyDescent="0.35">
      <c r="A178" t="s">
        <v>448</v>
      </c>
      <c r="B178" s="101" t="s">
        <v>449</v>
      </c>
    </row>
    <row r="179" spans="1:2" x14ac:dyDescent="0.35">
      <c r="A179" t="s">
        <v>450</v>
      </c>
      <c r="B179" s="101" t="s">
        <v>451</v>
      </c>
    </row>
    <row r="180" spans="1:2" x14ac:dyDescent="0.35">
      <c r="A180" t="s">
        <v>452</v>
      </c>
      <c r="B180" s="101" t="s">
        <v>453</v>
      </c>
    </row>
    <row r="181" spans="1:2" x14ac:dyDescent="0.35">
      <c r="A181" t="s">
        <v>454</v>
      </c>
    </row>
    <row r="182" spans="1:2" x14ac:dyDescent="0.35">
      <c r="A182" t="s">
        <v>455</v>
      </c>
      <c r="B182" s="101" t="s">
        <v>456</v>
      </c>
    </row>
    <row r="183" spans="1:2" x14ac:dyDescent="0.35">
      <c r="A183" t="s">
        <v>457</v>
      </c>
      <c r="B183" s="101" t="s">
        <v>458</v>
      </c>
    </row>
    <row r="184" spans="1:2" x14ac:dyDescent="0.35">
      <c r="A184" t="s">
        <v>459</v>
      </c>
      <c r="B184" s="101" t="s">
        <v>460</v>
      </c>
    </row>
    <row r="185" spans="1:2" x14ac:dyDescent="0.35">
      <c r="A185" t="s">
        <v>461</v>
      </c>
      <c r="B185" s="101" t="s">
        <v>462</v>
      </c>
    </row>
    <row r="186" spans="1:2" x14ac:dyDescent="0.35">
      <c r="A186" t="s">
        <v>463</v>
      </c>
      <c r="B186" s="101" t="s">
        <v>464</v>
      </c>
    </row>
    <row r="187" spans="1:2" x14ac:dyDescent="0.35">
      <c r="A187" t="s">
        <v>465</v>
      </c>
      <c r="B187" s="101" t="s">
        <v>466</v>
      </c>
    </row>
    <row r="188" spans="1:2" x14ac:dyDescent="0.35">
      <c r="A188" t="s">
        <v>467</v>
      </c>
      <c r="B188" s="101" t="s">
        <v>468</v>
      </c>
    </row>
    <row r="189" spans="1:2" x14ac:dyDescent="0.35">
      <c r="A189" t="s">
        <v>469</v>
      </c>
      <c r="B189" s="101" t="s">
        <v>470</v>
      </c>
    </row>
    <row r="190" spans="1:2" x14ac:dyDescent="0.35">
      <c r="A190" t="s">
        <v>471</v>
      </c>
      <c r="B190" s="101" t="s">
        <v>472</v>
      </c>
    </row>
    <row r="191" spans="1:2" x14ac:dyDescent="0.35">
      <c r="A191" t="s">
        <v>473</v>
      </c>
      <c r="B191" s="101" t="s">
        <v>474</v>
      </c>
    </row>
    <row r="192" spans="1:2" x14ac:dyDescent="0.35">
      <c r="A192" t="s">
        <v>475</v>
      </c>
      <c r="B192" s="101" t="s">
        <v>476</v>
      </c>
    </row>
    <row r="193" spans="1:2" x14ac:dyDescent="0.35">
      <c r="A193" t="s">
        <v>477</v>
      </c>
      <c r="B193" s="101" t="s">
        <v>478</v>
      </c>
    </row>
    <row r="194" spans="1:2" x14ac:dyDescent="0.35">
      <c r="A194" t="s">
        <v>479</v>
      </c>
      <c r="B194" s="101" t="s">
        <v>480</v>
      </c>
    </row>
    <row r="195" spans="1:2" x14ac:dyDescent="0.35">
      <c r="A195" t="s">
        <v>481</v>
      </c>
      <c r="B195" s="101" t="s">
        <v>482</v>
      </c>
    </row>
    <row r="196" spans="1:2" x14ac:dyDescent="0.35">
      <c r="A196" t="s">
        <v>483</v>
      </c>
      <c r="B196" s="101" t="s">
        <v>484</v>
      </c>
    </row>
    <row r="197" spans="1:2" x14ac:dyDescent="0.35">
      <c r="A197" t="s">
        <v>485</v>
      </c>
      <c r="B197" s="101" t="s">
        <v>486</v>
      </c>
    </row>
    <row r="198" spans="1:2" x14ac:dyDescent="0.35">
      <c r="A198" t="s">
        <v>487</v>
      </c>
      <c r="B198" s="101" t="s">
        <v>488</v>
      </c>
    </row>
    <row r="199" spans="1:2" x14ac:dyDescent="0.35">
      <c r="A199" t="s">
        <v>489</v>
      </c>
      <c r="B199" s="101" t="s">
        <v>490</v>
      </c>
    </row>
    <row r="200" spans="1:2" x14ac:dyDescent="0.35">
      <c r="A200" t="s">
        <v>491</v>
      </c>
      <c r="B200" s="101" t="s">
        <v>492</v>
      </c>
    </row>
    <row r="201" spans="1:2" x14ac:dyDescent="0.35">
      <c r="A201" t="s">
        <v>493</v>
      </c>
      <c r="B201" s="101" t="s">
        <v>494</v>
      </c>
    </row>
    <row r="202" spans="1:2" x14ac:dyDescent="0.35">
      <c r="A202" t="s">
        <v>495</v>
      </c>
      <c r="B202" s="101" t="s">
        <v>496</v>
      </c>
    </row>
    <row r="203" spans="1:2" x14ac:dyDescent="0.35">
      <c r="A203" t="s">
        <v>497</v>
      </c>
      <c r="B203" s="101" t="s">
        <v>498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7"/>
  <sheetViews>
    <sheetView workbookViewId="0">
      <selection activeCell="A2" sqref="A2"/>
    </sheetView>
  </sheetViews>
  <sheetFormatPr defaultRowHeight="14.5" x14ac:dyDescent="0.35"/>
  <cols>
    <col min="1" max="1" width="18.7265625" bestFit="1" customWidth="1"/>
    <col min="2" max="2" width="10.81640625" bestFit="1" customWidth="1"/>
    <col min="3" max="3" width="13.81640625" bestFit="1" customWidth="1"/>
    <col min="4" max="4" width="13.54296875" customWidth="1"/>
    <col min="5" max="7" width="13.7265625" customWidth="1"/>
    <col min="8" max="8" width="13.81640625" customWidth="1"/>
    <col min="9" max="9" width="9" bestFit="1" customWidth="1"/>
    <col min="10" max="10" width="8" customWidth="1"/>
    <col min="11" max="11" width="12.7265625" bestFit="1" customWidth="1"/>
    <col min="12" max="12" width="13.81640625" bestFit="1" customWidth="1"/>
    <col min="257" max="257" width="18.7265625" bestFit="1" customWidth="1"/>
    <col min="258" max="258" width="10.7265625" bestFit="1" customWidth="1"/>
    <col min="259" max="259" width="13.7265625" bestFit="1" customWidth="1"/>
    <col min="260" max="260" width="13.81640625" customWidth="1"/>
    <col min="261" max="263" width="13.7265625" customWidth="1"/>
    <col min="264" max="264" width="13.81640625" customWidth="1"/>
    <col min="265" max="265" width="9" bestFit="1" customWidth="1"/>
    <col min="266" max="266" width="8" customWidth="1"/>
    <col min="267" max="267" width="12.7265625" bestFit="1" customWidth="1"/>
    <col min="268" max="268" width="13.81640625" bestFit="1" customWidth="1"/>
    <col min="513" max="513" width="18.7265625" bestFit="1" customWidth="1"/>
    <col min="514" max="514" width="10.7265625" bestFit="1" customWidth="1"/>
    <col min="515" max="515" width="13.7265625" bestFit="1" customWidth="1"/>
    <col min="516" max="516" width="13.81640625" customWidth="1"/>
    <col min="517" max="519" width="13.7265625" customWidth="1"/>
    <col min="520" max="520" width="13.81640625" customWidth="1"/>
    <col min="521" max="521" width="9" bestFit="1" customWidth="1"/>
    <col min="522" max="522" width="8" customWidth="1"/>
    <col min="523" max="523" width="12.7265625" bestFit="1" customWidth="1"/>
    <col min="524" max="524" width="13.81640625" bestFit="1" customWidth="1"/>
    <col min="769" max="769" width="18.7265625" bestFit="1" customWidth="1"/>
    <col min="770" max="770" width="10.7265625" bestFit="1" customWidth="1"/>
    <col min="771" max="771" width="13.7265625" bestFit="1" customWidth="1"/>
    <col min="772" max="772" width="13.81640625" customWidth="1"/>
    <col min="773" max="775" width="13.7265625" customWidth="1"/>
    <col min="776" max="776" width="13.81640625" customWidth="1"/>
    <col min="777" max="777" width="9" bestFit="1" customWidth="1"/>
    <col min="778" max="778" width="8" customWidth="1"/>
    <col min="779" max="779" width="12.7265625" bestFit="1" customWidth="1"/>
    <col min="780" max="780" width="13.81640625" bestFit="1" customWidth="1"/>
    <col min="1025" max="1025" width="18.7265625" bestFit="1" customWidth="1"/>
    <col min="1026" max="1026" width="10.7265625" bestFit="1" customWidth="1"/>
    <col min="1027" max="1027" width="13.7265625" bestFit="1" customWidth="1"/>
    <col min="1028" max="1028" width="13.81640625" customWidth="1"/>
    <col min="1029" max="1031" width="13.7265625" customWidth="1"/>
    <col min="1032" max="1032" width="13.81640625" customWidth="1"/>
    <col min="1033" max="1033" width="9" bestFit="1" customWidth="1"/>
    <col min="1034" max="1034" width="8" customWidth="1"/>
    <col min="1035" max="1035" width="12.7265625" bestFit="1" customWidth="1"/>
    <col min="1036" max="1036" width="13.81640625" bestFit="1" customWidth="1"/>
    <col min="1281" max="1281" width="18.7265625" bestFit="1" customWidth="1"/>
    <col min="1282" max="1282" width="10.7265625" bestFit="1" customWidth="1"/>
    <col min="1283" max="1283" width="13.7265625" bestFit="1" customWidth="1"/>
    <col min="1284" max="1284" width="13.81640625" customWidth="1"/>
    <col min="1285" max="1287" width="13.7265625" customWidth="1"/>
    <col min="1288" max="1288" width="13.81640625" customWidth="1"/>
    <col min="1289" max="1289" width="9" bestFit="1" customWidth="1"/>
    <col min="1290" max="1290" width="8" customWidth="1"/>
    <col min="1291" max="1291" width="12.7265625" bestFit="1" customWidth="1"/>
    <col min="1292" max="1292" width="13.81640625" bestFit="1" customWidth="1"/>
    <col min="1537" max="1537" width="18.7265625" bestFit="1" customWidth="1"/>
    <col min="1538" max="1538" width="10.7265625" bestFit="1" customWidth="1"/>
    <col min="1539" max="1539" width="13.7265625" bestFit="1" customWidth="1"/>
    <col min="1540" max="1540" width="13.81640625" customWidth="1"/>
    <col min="1541" max="1543" width="13.7265625" customWidth="1"/>
    <col min="1544" max="1544" width="13.81640625" customWidth="1"/>
    <col min="1545" max="1545" width="9" bestFit="1" customWidth="1"/>
    <col min="1546" max="1546" width="8" customWidth="1"/>
    <col min="1547" max="1547" width="12.7265625" bestFit="1" customWidth="1"/>
    <col min="1548" max="1548" width="13.81640625" bestFit="1" customWidth="1"/>
    <col min="1793" max="1793" width="18.7265625" bestFit="1" customWidth="1"/>
    <col min="1794" max="1794" width="10.7265625" bestFit="1" customWidth="1"/>
    <col min="1795" max="1795" width="13.7265625" bestFit="1" customWidth="1"/>
    <col min="1796" max="1796" width="13.81640625" customWidth="1"/>
    <col min="1797" max="1799" width="13.7265625" customWidth="1"/>
    <col min="1800" max="1800" width="13.81640625" customWidth="1"/>
    <col min="1801" max="1801" width="9" bestFit="1" customWidth="1"/>
    <col min="1802" max="1802" width="8" customWidth="1"/>
    <col min="1803" max="1803" width="12.7265625" bestFit="1" customWidth="1"/>
    <col min="1804" max="1804" width="13.81640625" bestFit="1" customWidth="1"/>
    <col min="2049" max="2049" width="18.7265625" bestFit="1" customWidth="1"/>
    <col min="2050" max="2050" width="10.7265625" bestFit="1" customWidth="1"/>
    <col min="2051" max="2051" width="13.7265625" bestFit="1" customWidth="1"/>
    <col min="2052" max="2052" width="13.81640625" customWidth="1"/>
    <col min="2053" max="2055" width="13.7265625" customWidth="1"/>
    <col min="2056" max="2056" width="13.81640625" customWidth="1"/>
    <col min="2057" max="2057" width="9" bestFit="1" customWidth="1"/>
    <col min="2058" max="2058" width="8" customWidth="1"/>
    <col min="2059" max="2059" width="12.7265625" bestFit="1" customWidth="1"/>
    <col min="2060" max="2060" width="13.81640625" bestFit="1" customWidth="1"/>
    <col min="2305" max="2305" width="18.7265625" bestFit="1" customWidth="1"/>
    <col min="2306" max="2306" width="10.7265625" bestFit="1" customWidth="1"/>
    <col min="2307" max="2307" width="13.7265625" bestFit="1" customWidth="1"/>
    <col min="2308" max="2308" width="13.81640625" customWidth="1"/>
    <col min="2309" max="2311" width="13.7265625" customWidth="1"/>
    <col min="2312" max="2312" width="13.81640625" customWidth="1"/>
    <col min="2313" max="2313" width="9" bestFit="1" customWidth="1"/>
    <col min="2314" max="2314" width="8" customWidth="1"/>
    <col min="2315" max="2315" width="12.7265625" bestFit="1" customWidth="1"/>
    <col min="2316" max="2316" width="13.81640625" bestFit="1" customWidth="1"/>
    <col min="2561" max="2561" width="18.7265625" bestFit="1" customWidth="1"/>
    <col min="2562" max="2562" width="10.7265625" bestFit="1" customWidth="1"/>
    <col min="2563" max="2563" width="13.7265625" bestFit="1" customWidth="1"/>
    <col min="2564" max="2564" width="13.81640625" customWidth="1"/>
    <col min="2565" max="2567" width="13.7265625" customWidth="1"/>
    <col min="2568" max="2568" width="13.81640625" customWidth="1"/>
    <col min="2569" max="2569" width="9" bestFit="1" customWidth="1"/>
    <col min="2570" max="2570" width="8" customWidth="1"/>
    <col min="2571" max="2571" width="12.7265625" bestFit="1" customWidth="1"/>
    <col min="2572" max="2572" width="13.81640625" bestFit="1" customWidth="1"/>
    <col min="2817" max="2817" width="18.7265625" bestFit="1" customWidth="1"/>
    <col min="2818" max="2818" width="10.7265625" bestFit="1" customWidth="1"/>
    <col min="2819" max="2819" width="13.7265625" bestFit="1" customWidth="1"/>
    <col min="2820" max="2820" width="13.81640625" customWidth="1"/>
    <col min="2821" max="2823" width="13.7265625" customWidth="1"/>
    <col min="2824" max="2824" width="13.81640625" customWidth="1"/>
    <col min="2825" max="2825" width="9" bestFit="1" customWidth="1"/>
    <col min="2826" max="2826" width="8" customWidth="1"/>
    <col min="2827" max="2827" width="12.7265625" bestFit="1" customWidth="1"/>
    <col min="2828" max="2828" width="13.81640625" bestFit="1" customWidth="1"/>
    <col min="3073" max="3073" width="18.7265625" bestFit="1" customWidth="1"/>
    <col min="3074" max="3074" width="10.7265625" bestFit="1" customWidth="1"/>
    <col min="3075" max="3075" width="13.7265625" bestFit="1" customWidth="1"/>
    <col min="3076" max="3076" width="13.81640625" customWidth="1"/>
    <col min="3077" max="3079" width="13.7265625" customWidth="1"/>
    <col min="3080" max="3080" width="13.81640625" customWidth="1"/>
    <col min="3081" max="3081" width="9" bestFit="1" customWidth="1"/>
    <col min="3082" max="3082" width="8" customWidth="1"/>
    <col min="3083" max="3083" width="12.7265625" bestFit="1" customWidth="1"/>
    <col min="3084" max="3084" width="13.81640625" bestFit="1" customWidth="1"/>
    <col min="3329" max="3329" width="18.7265625" bestFit="1" customWidth="1"/>
    <col min="3330" max="3330" width="10.7265625" bestFit="1" customWidth="1"/>
    <col min="3331" max="3331" width="13.7265625" bestFit="1" customWidth="1"/>
    <col min="3332" max="3332" width="13.81640625" customWidth="1"/>
    <col min="3333" max="3335" width="13.7265625" customWidth="1"/>
    <col min="3336" max="3336" width="13.81640625" customWidth="1"/>
    <col min="3337" max="3337" width="9" bestFit="1" customWidth="1"/>
    <col min="3338" max="3338" width="8" customWidth="1"/>
    <col min="3339" max="3339" width="12.7265625" bestFit="1" customWidth="1"/>
    <col min="3340" max="3340" width="13.81640625" bestFit="1" customWidth="1"/>
    <col min="3585" max="3585" width="18.7265625" bestFit="1" customWidth="1"/>
    <col min="3586" max="3586" width="10.7265625" bestFit="1" customWidth="1"/>
    <col min="3587" max="3587" width="13.7265625" bestFit="1" customWidth="1"/>
    <col min="3588" max="3588" width="13.81640625" customWidth="1"/>
    <col min="3589" max="3591" width="13.7265625" customWidth="1"/>
    <col min="3592" max="3592" width="13.81640625" customWidth="1"/>
    <col min="3593" max="3593" width="9" bestFit="1" customWidth="1"/>
    <col min="3594" max="3594" width="8" customWidth="1"/>
    <col min="3595" max="3595" width="12.7265625" bestFit="1" customWidth="1"/>
    <col min="3596" max="3596" width="13.81640625" bestFit="1" customWidth="1"/>
    <col min="3841" max="3841" width="18.7265625" bestFit="1" customWidth="1"/>
    <col min="3842" max="3842" width="10.7265625" bestFit="1" customWidth="1"/>
    <col min="3843" max="3843" width="13.7265625" bestFit="1" customWidth="1"/>
    <col min="3844" max="3844" width="13.81640625" customWidth="1"/>
    <col min="3845" max="3847" width="13.7265625" customWidth="1"/>
    <col min="3848" max="3848" width="13.81640625" customWidth="1"/>
    <col min="3849" max="3849" width="9" bestFit="1" customWidth="1"/>
    <col min="3850" max="3850" width="8" customWidth="1"/>
    <col min="3851" max="3851" width="12.7265625" bestFit="1" customWidth="1"/>
    <col min="3852" max="3852" width="13.81640625" bestFit="1" customWidth="1"/>
    <col min="4097" max="4097" width="18.7265625" bestFit="1" customWidth="1"/>
    <col min="4098" max="4098" width="10.7265625" bestFit="1" customWidth="1"/>
    <col min="4099" max="4099" width="13.7265625" bestFit="1" customWidth="1"/>
    <col min="4100" max="4100" width="13.81640625" customWidth="1"/>
    <col min="4101" max="4103" width="13.7265625" customWidth="1"/>
    <col min="4104" max="4104" width="13.81640625" customWidth="1"/>
    <col min="4105" max="4105" width="9" bestFit="1" customWidth="1"/>
    <col min="4106" max="4106" width="8" customWidth="1"/>
    <col min="4107" max="4107" width="12.7265625" bestFit="1" customWidth="1"/>
    <col min="4108" max="4108" width="13.81640625" bestFit="1" customWidth="1"/>
    <col min="4353" max="4353" width="18.7265625" bestFit="1" customWidth="1"/>
    <col min="4354" max="4354" width="10.7265625" bestFit="1" customWidth="1"/>
    <col min="4355" max="4355" width="13.7265625" bestFit="1" customWidth="1"/>
    <col min="4356" max="4356" width="13.81640625" customWidth="1"/>
    <col min="4357" max="4359" width="13.7265625" customWidth="1"/>
    <col min="4360" max="4360" width="13.81640625" customWidth="1"/>
    <col min="4361" max="4361" width="9" bestFit="1" customWidth="1"/>
    <col min="4362" max="4362" width="8" customWidth="1"/>
    <col min="4363" max="4363" width="12.7265625" bestFit="1" customWidth="1"/>
    <col min="4364" max="4364" width="13.81640625" bestFit="1" customWidth="1"/>
    <col min="4609" max="4609" width="18.7265625" bestFit="1" customWidth="1"/>
    <col min="4610" max="4610" width="10.7265625" bestFit="1" customWidth="1"/>
    <col min="4611" max="4611" width="13.7265625" bestFit="1" customWidth="1"/>
    <col min="4612" max="4612" width="13.81640625" customWidth="1"/>
    <col min="4613" max="4615" width="13.7265625" customWidth="1"/>
    <col min="4616" max="4616" width="13.81640625" customWidth="1"/>
    <col min="4617" max="4617" width="9" bestFit="1" customWidth="1"/>
    <col min="4618" max="4618" width="8" customWidth="1"/>
    <col min="4619" max="4619" width="12.7265625" bestFit="1" customWidth="1"/>
    <col min="4620" max="4620" width="13.81640625" bestFit="1" customWidth="1"/>
    <col min="4865" max="4865" width="18.7265625" bestFit="1" customWidth="1"/>
    <col min="4866" max="4866" width="10.7265625" bestFit="1" customWidth="1"/>
    <col min="4867" max="4867" width="13.7265625" bestFit="1" customWidth="1"/>
    <col min="4868" max="4868" width="13.81640625" customWidth="1"/>
    <col min="4869" max="4871" width="13.7265625" customWidth="1"/>
    <col min="4872" max="4872" width="13.81640625" customWidth="1"/>
    <col min="4873" max="4873" width="9" bestFit="1" customWidth="1"/>
    <col min="4874" max="4874" width="8" customWidth="1"/>
    <col min="4875" max="4875" width="12.7265625" bestFit="1" customWidth="1"/>
    <col min="4876" max="4876" width="13.81640625" bestFit="1" customWidth="1"/>
    <col min="5121" max="5121" width="18.7265625" bestFit="1" customWidth="1"/>
    <col min="5122" max="5122" width="10.7265625" bestFit="1" customWidth="1"/>
    <col min="5123" max="5123" width="13.7265625" bestFit="1" customWidth="1"/>
    <col min="5124" max="5124" width="13.81640625" customWidth="1"/>
    <col min="5125" max="5127" width="13.7265625" customWidth="1"/>
    <col min="5128" max="5128" width="13.81640625" customWidth="1"/>
    <col min="5129" max="5129" width="9" bestFit="1" customWidth="1"/>
    <col min="5130" max="5130" width="8" customWidth="1"/>
    <col min="5131" max="5131" width="12.7265625" bestFit="1" customWidth="1"/>
    <col min="5132" max="5132" width="13.81640625" bestFit="1" customWidth="1"/>
    <col min="5377" max="5377" width="18.7265625" bestFit="1" customWidth="1"/>
    <col min="5378" max="5378" width="10.7265625" bestFit="1" customWidth="1"/>
    <col min="5379" max="5379" width="13.7265625" bestFit="1" customWidth="1"/>
    <col min="5380" max="5380" width="13.81640625" customWidth="1"/>
    <col min="5381" max="5383" width="13.7265625" customWidth="1"/>
    <col min="5384" max="5384" width="13.81640625" customWidth="1"/>
    <col min="5385" max="5385" width="9" bestFit="1" customWidth="1"/>
    <col min="5386" max="5386" width="8" customWidth="1"/>
    <col min="5387" max="5387" width="12.7265625" bestFit="1" customWidth="1"/>
    <col min="5388" max="5388" width="13.81640625" bestFit="1" customWidth="1"/>
    <col min="5633" max="5633" width="18.7265625" bestFit="1" customWidth="1"/>
    <col min="5634" max="5634" width="10.7265625" bestFit="1" customWidth="1"/>
    <col min="5635" max="5635" width="13.7265625" bestFit="1" customWidth="1"/>
    <col min="5636" max="5636" width="13.81640625" customWidth="1"/>
    <col min="5637" max="5639" width="13.7265625" customWidth="1"/>
    <col min="5640" max="5640" width="13.81640625" customWidth="1"/>
    <col min="5641" max="5641" width="9" bestFit="1" customWidth="1"/>
    <col min="5642" max="5642" width="8" customWidth="1"/>
    <col min="5643" max="5643" width="12.7265625" bestFit="1" customWidth="1"/>
    <col min="5644" max="5644" width="13.81640625" bestFit="1" customWidth="1"/>
    <col min="5889" max="5889" width="18.7265625" bestFit="1" customWidth="1"/>
    <col min="5890" max="5890" width="10.7265625" bestFit="1" customWidth="1"/>
    <col min="5891" max="5891" width="13.7265625" bestFit="1" customWidth="1"/>
    <col min="5892" max="5892" width="13.81640625" customWidth="1"/>
    <col min="5893" max="5895" width="13.7265625" customWidth="1"/>
    <col min="5896" max="5896" width="13.81640625" customWidth="1"/>
    <col min="5897" max="5897" width="9" bestFit="1" customWidth="1"/>
    <col min="5898" max="5898" width="8" customWidth="1"/>
    <col min="5899" max="5899" width="12.7265625" bestFit="1" customWidth="1"/>
    <col min="5900" max="5900" width="13.81640625" bestFit="1" customWidth="1"/>
    <col min="6145" max="6145" width="18.7265625" bestFit="1" customWidth="1"/>
    <col min="6146" max="6146" width="10.7265625" bestFit="1" customWidth="1"/>
    <col min="6147" max="6147" width="13.7265625" bestFit="1" customWidth="1"/>
    <col min="6148" max="6148" width="13.81640625" customWidth="1"/>
    <col min="6149" max="6151" width="13.7265625" customWidth="1"/>
    <col min="6152" max="6152" width="13.81640625" customWidth="1"/>
    <col min="6153" max="6153" width="9" bestFit="1" customWidth="1"/>
    <col min="6154" max="6154" width="8" customWidth="1"/>
    <col min="6155" max="6155" width="12.7265625" bestFit="1" customWidth="1"/>
    <col min="6156" max="6156" width="13.81640625" bestFit="1" customWidth="1"/>
    <col min="6401" max="6401" width="18.7265625" bestFit="1" customWidth="1"/>
    <col min="6402" max="6402" width="10.7265625" bestFit="1" customWidth="1"/>
    <col min="6403" max="6403" width="13.7265625" bestFit="1" customWidth="1"/>
    <col min="6404" max="6404" width="13.81640625" customWidth="1"/>
    <col min="6405" max="6407" width="13.7265625" customWidth="1"/>
    <col min="6408" max="6408" width="13.81640625" customWidth="1"/>
    <col min="6409" max="6409" width="9" bestFit="1" customWidth="1"/>
    <col min="6410" max="6410" width="8" customWidth="1"/>
    <col min="6411" max="6411" width="12.7265625" bestFit="1" customWidth="1"/>
    <col min="6412" max="6412" width="13.81640625" bestFit="1" customWidth="1"/>
    <col min="6657" max="6657" width="18.7265625" bestFit="1" customWidth="1"/>
    <col min="6658" max="6658" width="10.7265625" bestFit="1" customWidth="1"/>
    <col min="6659" max="6659" width="13.7265625" bestFit="1" customWidth="1"/>
    <col min="6660" max="6660" width="13.81640625" customWidth="1"/>
    <col min="6661" max="6663" width="13.7265625" customWidth="1"/>
    <col min="6664" max="6664" width="13.81640625" customWidth="1"/>
    <col min="6665" max="6665" width="9" bestFit="1" customWidth="1"/>
    <col min="6666" max="6666" width="8" customWidth="1"/>
    <col min="6667" max="6667" width="12.7265625" bestFit="1" customWidth="1"/>
    <col min="6668" max="6668" width="13.81640625" bestFit="1" customWidth="1"/>
    <col min="6913" max="6913" width="18.7265625" bestFit="1" customWidth="1"/>
    <col min="6914" max="6914" width="10.7265625" bestFit="1" customWidth="1"/>
    <col min="6915" max="6915" width="13.7265625" bestFit="1" customWidth="1"/>
    <col min="6916" max="6916" width="13.81640625" customWidth="1"/>
    <col min="6917" max="6919" width="13.7265625" customWidth="1"/>
    <col min="6920" max="6920" width="13.81640625" customWidth="1"/>
    <col min="6921" max="6921" width="9" bestFit="1" customWidth="1"/>
    <col min="6922" max="6922" width="8" customWidth="1"/>
    <col min="6923" max="6923" width="12.7265625" bestFit="1" customWidth="1"/>
    <col min="6924" max="6924" width="13.81640625" bestFit="1" customWidth="1"/>
    <col min="7169" max="7169" width="18.7265625" bestFit="1" customWidth="1"/>
    <col min="7170" max="7170" width="10.7265625" bestFit="1" customWidth="1"/>
    <col min="7171" max="7171" width="13.7265625" bestFit="1" customWidth="1"/>
    <col min="7172" max="7172" width="13.81640625" customWidth="1"/>
    <col min="7173" max="7175" width="13.7265625" customWidth="1"/>
    <col min="7176" max="7176" width="13.81640625" customWidth="1"/>
    <col min="7177" max="7177" width="9" bestFit="1" customWidth="1"/>
    <col min="7178" max="7178" width="8" customWidth="1"/>
    <col min="7179" max="7179" width="12.7265625" bestFit="1" customWidth="1"/>
    <col min="7180" max="7180" width="13.81640625" bestFit="1" customWidth="1"/>
    <col min="7425" max="7425" width="18.7265625" bestFit="1" customWidth="1"/>
    <col min="7426" max="7426" width="10.7265625" bestFit="1" customWidth="1"/>
    <col min="7427" max="7427" width="13.7265625" bestFit="1" customWidth="1"/>
    <col min="7428" max="7428" width="13.81640625" customWidth="1"/>
    <col min="7429" max="7431" width="13.7265625" customWidth="1"/>
    <col min="7432" max="7432" width="13.81640625" customWidth="1"/>
    <col min="7433" max="7433" width="9" bestFit="1" customWidth="1"/>
    <col min="7434" max="7434" width="8" customWidth="1"/>
    <col min="7435" max="7435" width="12.7265625" bestFit="1" customWidth="1"/>
    <col min="7436" max="7436" width="13.81640625" bestFit="1" customWidth="1"/>
    <col min="7681" max="7681" width="18.7265625" bestFit="1" customWidth="1"/>
    <col min="7682" max="7682" width="10.7265625" bestFit="1" customWidth="1"/>
    <col min="7683" max="7683" width="13.7265625" bestFit="1" customWidth="1"/>
    <col min="7684" max="7684" width="13.81640625" customWidth="1"/>
    <col min="7685" max="7687" width="13.7265625" customWidth="1"/>
    <col min="7688" max="7688" width="13.81640625" customWidth="1"/>
    <col min="7689" max="7689" width="9" bestFit="1" customWidth="1"/>
    <col min="7690" max="7690" width="8" customWidth="1"/>
    <col min="7691" max="7691" width="12.7265625" bestFit="1" customWidth="1"/>
    <col min="7692" max="7692" width="13.81640625" bestFit="1" customWidth="1"/>
    <col min="7937" max="7937" width="18.7265625" bestFit="1" customWidth="1"/>
    <col min="7938" max="7938" width="10.7265625" bestFit="1" customWidth="1"/>
    <col min="7939" max="7939" width="13.7265625" bestFit="1" customWidth="1"/>
    <col min="7940" max="7940" width="13.81640625" customWidth="1"/>
    <col min="7941" max="7943" width="13.7265625" customWidth="1"/>
    <col min="7944" max="7944" width="13.81640625" customWidth="1"/>
    <col min="7945" max="7945" width="9" bestFit="1" customWidth="1"/>
    <col min="7946" max="7946" width="8" customWidth="1"/>
    <col min="7947" max="7947" width="12.7265625" bestFit="1" customWidth="1"/>
    <col min="7948" max="7948" width="13.81640625" bestFit="1" customWidth="1"/>
    <col min="8193" max="8193" width="18.7265625" bestFit="1" customWidth="1"/>
    <col min="8194" max="8194" width="10.7265625" bestFit="1" customWidth="1"/>
    <col min="8195" max="8195" width="13.7265625" bestFit="1" customWidth="1"/>
    <col min="8196" max="8196" width="13.81640625" customWidth="1"/>
    <col min="8197" max="8199" width="13.7265625" customWidth="1"/>
    <col min="8200" max="8200" width="13.81640625" customWidth="1"/>
    <col min="8201" max="8201" width="9" bestFit="1" customWidth="1"/>
    <col min="8202" max="8202" width="8" customWidth="1"/>
    <col min="8203" max="8203" width="12.7265625" bestFit="1" customWidth="1"/>
    <col min="8204" max="8204" width="13.81640625" bestFit="1" customWidth="1"/>
    <col min="8449" max="8449" width="18.7265625" bestFit="1" customWidth="1"/>
    <col min="8450" max="8450" width="10.7265625" bestFit="1" customWidth="1"/>
    <col min="8451" max="8451" width="13.7265625" bestFit="1" customWidth="1"/>
    <col min="8452" max="8452" width="13.81640625" customWidth="1"/>
    <col min="8453" max="8455" width="13.7265625" customWidth="1"/>
    <col min="8456" max="8456" width="13.81640625" customWidth="1"/>
    <col min="8457" max="8457" width="9" bestFit="1" customWidth="1"/>
    <col min="8458" max="8458" width="8" customWidth="1"/>
    <col min="8459" max="8459" width="12.7265625" bestFit="1" customWidth="1"/>
    <col min="8460" max="8460" width="13.81640625" bestFit="1" customWidth="1"/>
    <col min="8705" max="8705" width="18.7265625" bestFit="1" customWidth="1"/>
    <col min="8706" max="8706" width="10.7265625" bestFit="1" customWidth="1"/>
    <col min="8707" max="8707" width="13.7265625" bestFit="1" customWidth="1"/>
    <col min="8708" max="8708" width="13.81640625" customWidth="1"/>
    <col min="8709" max="8711" width="13.7265625" customWidth="1"/>
    <col min="8712" max="8712" width="13.81640625" customWidth="1"/>
    <col min="8713" max="8713" width="9" bestFit="1" customWidth="1"/>
    <col min="8714" max="8714" width="8" customWidth="1"/>
    <col min="8715" max="8715" width="12.7265625" bestFit="1" customWidth="1"/>
    <col min="8716" max="8716" width="13.81640625" bestFit="1" customWidth="1"/>
    <col min="8961" max="8961" width="18.7265625" bestFit="1" customWidth="1"/>
    <col min="8962" max="8962" width="10.7265625" bestFit="1" customWidth="1"/>
    <col min="8963" max="8963" width="13.7265625" bestFit="1" customWidth="1"/>
    <col min="8964" max="8964" width="13.81640625" customWidth="1"/>
    <col min="8965" max="8967" width="13.7265625" customWidth="1"/>
    <col min="8968" max="8968" width="13.81640625" customWidth="1"/>
    <col min="8969" max="8969" width="9" bestFit="1" customWidth="1"/>
    <col min="8970" max="8970" width="8" customWidth="1"/>
    <col min="8971" max="8971" width="12.7265625" bestFit="1" customWidth="1"/>
    <col min="8972" max="8972" width="13.81640625" bestFit="1" customWidth="1"/>
    <col min="9217" max="9217" width="18.7265625" bestFit="1" customWidth="1"/>
    <col min="9218" max="9218" width="10.7265625" bestFit="1" customWidth="1"/>
    <col min="9219" max="9219" width="13.7265625" bestFit="1" customWidth="1"/>
    <col min="9220" max="9220" width="13.81640625" customWidth="1"/>
    <col min="9221" max="9223" width="13.7265625" customWidth="1"/>
    <col min="9224" max="9224" width="13.81640625" customWidth="1"/>
    <col min="9225" max="9225" width="9" bestFit="1" customWidth="1"/>
    <col min="9226" max="9226" width="8" customWidth="1"/>
    <col min="9227" max="9227" width="12.7265625" bestFit="1" customWidth="1"/>
    <col min="9228" max="9228" width="13.81640625" bestFit="1" customWidth="1"/>
    <col min="9473" max="9473" width="18.7265625" bestFit="1" customWidth="1"/>
    <col min="9474" max="9474" width="10.7265625" bestFit="1" customWidth="1"/>
    <col min="9475" max="9475" width="13.7265625" bestFit="1" customWidth="1"/>
    <col min="9476" max="9476" width="13.81640625" customWidth="1"/>
    <col min="9477" max="9479" width="13.7265625" customWidth="1"/>
    <col min="9480" max="9480" width="13.81640625" customWidth="1"/>
    <col min="9481" max="9481" width="9" bestFit="1" customWidth="1"/>
    <col min="9482" max="9482" width="8" customWidth="1"/>
    <col min="9483" max="9483" width="12.7265625" bestFit="1" customWidth="1"/>
    <col min="9484" max="9484" width="13.81640625" bestFit="1" customWidth="1"/>
    <col min="9729" max="9729" width="18.7265625" bestFit="1" customWidth="1"/>
    <col min="9730" max="9730" width="10.7265625" bestFit="1" customWidth="1"/>
    <col min="9731" max="9731" width="13.7265625" bestFit="1" customWidth="1"/>
    <col min="9732" max="9732" width="13.81640625" customWidth="1"/>
    <col min="9733" max="9735" width="13.7265625" customWidth="1"/>
    <col min="9736" max="9736" width="13.81640625" customWidth="1"/>
    <col min="9737" max="9737" width="9" bestFit="1" customWidth="1"/>
    <col min="9738" max="9738" width="8" customWidth="1"/>
    <col min="9739" max="9739" width="12.7265625" bestFit="1" customWidth="1"/>
    <col min="9740" max="9740" width="13.81640625" bestFit="1" customWidth="1"/>
    <col min="9985" max="9985" width="18.7265625" bestFit="1" customWidth="1"/>
    <col min="9986" max="9986" width="10.7265625" bestFit="1" customWidth="1"/>
    <col min="9987" max="9987" width="13.7265625" bestFit="1" customWidth="1"/>
    <col min="9988" max="9988" width="13.81640625" customWidth="1"/>
    <col min="9989" max="9991" width="13.7265625" customWidth="1"/>
    <col min="9992" max="9992" width="13.81640625" customWidth="1"/>
    <col min="9993" max="9993" width="9" bestFit="1" customWidth="1"/>
    <col min="9994" max="9994" width="8" customWidth="1"/>
    <col min="9995" max="9995" width="12.7265625" bestFit="1" customWidth="1"/>
    <col min="9996" max="9996" width="13.81640625" bestFit="1" customWidth="1"/>
    <col min="10241" max="10241" width="18.7265625" bestFit="1" customWidth="1"/>
    <col min="10242" max="10242" width="10.7265625" bestFit="1" customWidth="1"/>
    <col min="10243" max="10243" width="13.7265625" bestFit="1" customWidth="1"/>
    <col min="10244" max="10244" width="13.81640625" customWidth="1"/>
    <col min="10245" max="10247" width="13.7265625" customWidth="1"/>
    <col min="10248" max="10248" width="13.81640625" customWidth="1"/>
    <col min="10249" max="10249" width="9" bestFit="1" customWidth="1"/>
    <col min="10250" max="10250" width="8" customWidth="1"/>
    <col min="10251" max="10251" width="12.7265625" bestFit="1" customWidth="1"/>
    <col min="10252" max="10252" width="13.81640625" bestFit="1" customWidth="1"/>
    <col min="10497" max="10497" width="18.7265625" bestFit="1" customWidth="1"/>
    <col min="10498" max="10498" width="10.7265625" bestFit="1" customWidth="1"/>
    <col min="10499" max="10499" width="13.7265625" bestFit="1" customWidth="1"/>
    <col min="10500" max="10500" width="13.81640625" customWidth="1"/>
    <col min="10501" max="10503" width="13.7265625" customWidth="1"/>
    <col min="10504" max="10504" width="13.81640625" customWidth="1"/>
    <col min="10505" max="10505" width="9" bestFit="1" customWidth="1"/>
    <col min="10506" max="10506" width="8" customWidth="1"/>
    <col min="10507" max="10507" width="12.7265625" bestFit="1" customWidth="1"/>
    <col min="10508" max="10508" width="13.81640625" bestFit="1" customWidth="1"/>
    <col min="10753" max="10753" width="18.7265625" bestFit="1" customWidth="1"/>
    <col min="10754" max="10754" width="10.7265625" bestFit="1" customWidth="1"/>
    <col min="10755" max="10755" width="13.7265625" bestFit="1" customWidth="1"/>
    <col min="10756" max="10756" width="13.81640625" customWidth="1"/>
    <col min="10757" max="10759" width="13.7265625" customWidth="1"/>
    <col min="10760" max="10760" width="13.81640625" customWidth="1"/>
    <col min="10761" max="10761" width="9" bestFit="1" customWidth="1"/>
    <col min="10762" max="10762" width="8" customWidth="1"/>
    <col min="10763" max="10763" width="12.7265625" bestFit="1" customWidth="1"/>
    <col min="10764" max="10764" width="13.81640625" bestFit="1" customWidth="1"/>
    <col min="11009" max="11009" width="18.7265625" bestFit="1" customWidth="1"/>
    <col min="11010" max="11010" width="10.7265625" bestFit="1" customWidth="1"/>
    <col min="11011" max="11011" width="13.7265625" bestFit="1" customWidth="1"/>
    <col min="11012" max="11012" width="13.81640625" customWidth="1"/>
    <col min="11013" max="11015" width="13.7265625" customWidth="1"/>
    <col min="11016" max="11016" width="13.81640625" customWidth="1"/>
    <col min="11017" max="11017" width="9" bestFit="1" customWidth="1"/>
    <col min="11018" max="11018" width="8" customWidth="1"/>
    <col min="11019" max="11019" width="12.7265625" bestFit="1" customWidth="1"/>
    <col min="11020" max="11020" width="13.81640625" bestFit="1" customWidth="1"/>
    <col min="11265" max="11265" width="18.7265625" bestFit="1" customWidth="1"/>
    <col min="11266" max="11266" width="10.7265625" bestFit="1" customWidth="1"/>
    <col min="11267" max="11267" width="13.7265625" bestFit="1" customWidth="1"/>
    <col min="11268" max="11268" width="13.81640625" customWidth="1"/>
    <col min="11269" max="11271" width="13.7265625" customWidth="1"/>
    <col min="11272" max="11272" width="13.81640625" customWidth="1"/>
    <col min="11273" max="11273" width="9" bestFit="1" customWidth="1"/>
    <col min="11274" max="11274" width="8" customWidth="1"/>
    <col min="11275" max="11275" width="12.7265625" bestFit="1" customWidth="1"/>
    <col min="11276" max="11276" width="13.81640625" bestFit="1" customWidth="1"/>
    <col min="11521" max="11521" width="18.7265625" bestFit="1" customWidth="1"/>
    <col min="11522" max="11522" width="10.7265625" bestFit="1" customWidth="1"/>
    <col min="11523" max="11523" width="13.7265625" bestFit="1" customWidth="1"/>
    <col min="11524" max="11524" width="13.81640625" customWidth="1"/>
    <col min="11525" max="11527" width="13.7265625" customWidth="1"/>
    <col min="11528" max="11528" width="13.81640625" customWidth="1"/>
    <col min="11529" max="11529" width="9" bestFit="1" customWidth="1"/>
    <col min="11530" max="11530" width="8" customWidth="1"/>
    <col min="11531" max="11531" width="12.7265625" bestFit="1" customWidth="1"/>
    <col min="11532" max="11532" width="13.81640625" bestFit="1" customWidth="1"/>
    <col min="11777" max="11777" width="18.7265625" bestFit="1" customWidth="1"/>
    <col min="11778" max="11778" width="10.7265625" bestFit="1" customWidth="1"/>
    <col min="11779" max="11779" width="13.7265625" bestFit="1" customWidth="1"/>
    <col min="11780" max="11780" width="13.81640625" customWidth="1"/>
    <col min="11781" max="11783" width="13.7265625" customWidth="1"/>
    <col min="11784" max="11784" width="13.81640625" customWidth="1"/>
    <col min="11785" max="11785" width="9" bestFit="1" customWidth="1"/>
    <col min="11786" max="11786" width="8" customWidth="1"/>
    <col min="11787" max="11787" width="12.7265625" bestFit="1" customWidth="1"/>
    <col min="11788" max="11788" width="13.81640625" bestFit="1" customWidth="1"/>
    <col min="12033" max="12033" width="18.7265625" bestFit="1" customWidth="1"/>
    <col min="12034" max="12034" width="10.7265625" bestFit="1" customWidth="1"/>
    <col min="12035" max="12035" width="13.7265625" bestFit="1" customWidth="1"/>
    <col min="12036" max="12036" width="13.81640625" customWidth="1"/>
    <col min="12037" max="12039" width="13.7265625" customWidth="1"/>
    <col min="12040" max="12040" width="13.81640625" customWidth="1"/>
    <col min="12041" max="12041" width="9" bestFit="1" customWidth="1"/>
    <col min="12042" max="12042" width="8" customWidth="1"/>
    <col min="12043" max="12043" width="12.7265625" bestFit="1" customWidth="1"/>
    <col min="12044" max="12044" width="13.81640625" bestFit="1" customWidth="1"/>
    <col min="12289" max="12289" width="18.7265625" bestFit="1" customWidth="1"/>
    <col min="12290" max="12290" width="10.7265625" bestFit="1" customWidth="1"/>
    <col min="12291" max="12291" width="13.7265625" bestFit="1" customWidth="1"/>
    <col min="12292" max="12292" width="13.81640625" customWidth="1"/>
    <col min="12293" max="12295" width="13.7265625" customWidth="1"/>
    <col min="12296" max="12296" width="13.81640625" customWidth="1"/>
    <col min="12297" max="12297" width="9" bestFit="1" customWidth="1"/>
    <col min="12298" max="12298" width="8" customWidth="1"/>
    <col min="12299" max="12299" width="12.7265625" bestFit="1" customWidth="1"/>
    <col min="12300" max="12300" width="13.81640625" bestFit="1" customWidth="1"/>
    <col min="12545" max="12545" width="18.7265625" bestFit="1" customWidth="1"/>
    <col min="12546" max="12546" width="10.7265625" bestFit="1" customWidth="1"/>
    <col min="12547" max="12547" width="13.7265625" bestFit="1" customWidth="1"/>
    <col min="12548" max="12548" width="13.81640625" customWidth="1"/>
    <col min="12549" max="12551" width="13.7265625" customWidth="1"/>
    <col min="12552" max="12552" width="13.81640625" customWidth="1"/>
    <col min="12553" max="12553" width="9" bestFit="1" customWidth="1"/>
    <col min="12554" max="12554" width="8" customWidth="1"/>
    <col min="12555" max="12555" width="12.7265625" bestFit="1" customWidth="1"/>
    <col min="12556" max="12556" width="13.81640625" bestFit="1" customWidth="1"/>
    <col min="12801" max="12801" width="18.7265625" bestFit="1" customWidth="1"/>
    <col min="12802" max="12802" width="10.7265625" bestFit="1" customWidth="1"/>
    <col min="12803" max="12803" width="13.7265625" bestFit="1" customWidth="1"/>
    <col min="12804" max="12804" width="13.81640625" customWidth="1"/>
    <col min="12805" max="12807" width="13.7265625" customWidth="1"/>
    <col min="12808" max="12808" width="13.81640625" customWidth="1"/>
    <col min="12809" max="12809" width="9" bestFit="1" customWidth="1"/>
    <col min="12810" max="12810" width="8" customWidth="1"/>
    <col min="12811" max="12811" width="12.7265625" bestFit="1" customWidth="1"/>
    <col min="12812" max="12812" width="13.81640625" bestFit="1" customWidth="1"/>
    <col min="13057" max="13057" width="18.7265625" bestFit="1" customWidth="1"/>
    <col min="13058" max="13058" width="10.7265625" bestFit="1" customWidth="1"/>
    <col min="13059" max="13059" width="13.7265625" bestFit="1" customWidth="1"/>
    <col min="13060" max="13060" width="13.81640625" customWidth="1"/>
    <col min="13061" max="13063" width="13.7265625" customWidth="1"/>
    <col min="13064" max="13064" width="13.81640625" customWidth="1"/>
    <col min="13065" max="13065" width="9" bestFit="1" customWidth="1"/>
    <col min="13066" max="13066" width="8" customWidth="1"/>
    <col min="13067" max="13067" width="12.7265625" bestFit="1" customWidth="1"/>
    <col min="13068" max="13068" width="13.81640625" bestFit="1" customWidth="1"/>
    <col min="13313" max="13313" width="18.7265625" bestFit="1" customWidth="1"/>
    <col min="13314" max="13314" width="10.7265625" bestFit="1" customWidth="1"/>
    <col min="13315" max="13315" width="13.7265625" bestFit="1" customWidth="1"/>
    <col min="13316" max="13316" width="13.81640625" customWidth="1"/>
    <col min="13317" max="13319" width="13.7265625" customWidth="1"/>
    <col min="13320" max="13320" width="13.81640625" customWidth="1"/>
    <col min="13321" max="13321" width="9" bestFit="1" customWidth="1"/>
    <col min="13322" max="13322" width="8" customWidth="1"/>
    <col min="13323" max="13323" width="12.7265625" bestFit="1" customWidth="1"/>
    <col min="13324" max="13324" width="13.81640625" bestFit="1" customWidth="1"/>
    <col min="13569" max="13569" width="18.7265625" bestFit="1" customWidth="1"/>
    <col min="13570" max="13570" width="10.7265625" bestFit="1" customWidth="1"/>
    <col min="13571" max="13571" width="13.7265625" bestFit="1" customWidth="1"/>
    <col min="13572" max="13572" width="13.81640625" customWidth="1"/>
    <col min="13573" max="13575" width="13.7265625" customWidth="1"/>
    <col min="13576" max="13576" width="13.81640625" customWidth="1"/>
    <col min="13577" max="13577" width="9" bestFit="1" customWidth="1"/>
    <col min="13578" max="13578" width="8" customWidth="1"/>
    <col min="13579" max="13579" width="12.7265625" bestFit="1" customWidth="1"/>
    <col min="13580" max="13580" width="13.81640625" bestFit="1" customWidth="1"/>
    <col min="13825" max="13825" width="18.7265625" bestFit="1" customWidth="1"/>
    <col min="13826" max="13826" width="10.7265625" bestFit="1" customWidth="1"/>
    <col min="13827" max="13827" width="13.7265625" bestFit="1" customWidth="1"/>
    <col min="13828" max="13828" width="13.81640625" customWidth="1"/>
    <col min="13829" max="13831" width="13.7265625" customWidth="1"/>
    <col min="13832" max="13832" width="13.81640625" customWidth="1"/>
    <col min="13833" max="13833" width="9" bestFit="1" customWidth="1"/>
    <col min="13834" max="13834" width="8" customWidth="1"/>
    <col min="13835" max="13835" width="12.7265625" bestFit="1" customWidth="1"/>
    <col min="13836" max="13836" width="13.81640625" bestFit="1" customWidth="1"/>
    <col min="14081" max="14081" width="18.7265625" bestFit="1" customWidth="1"/>
    <col min="14082" max="14082" width="10.7265625" bestFit="1" customWidth="1"/>
    <col min="14083" max="14083" width="13.7265625" bestFit="1" customWidth="1"/>
    <col min="14084" max="14084" width="13.81640625" customWidth="1"/>
    <col min="14085" max="14087" width="13.7265625" customWidth="1"/>
    <col min="14088" max="14088" width="13.81640625" customWidth="1"/>
    <col min="14089" max="14089" width="9" bestFit="1" customWidth="1"/>
    <col min="14090" max="14090" width="8" customWidth="1"/>
    <col min="14091" max="14091" width="12.7265625" bestFit="1" customWidth="1"/>
    <col min="14092" max="14092" width="13.81640625" bestFit="1" customWidth="1"/>
    <col min="14337" max="14337" width="18.7265625" bestFit="1" customWidth="1"/>
    <col min="14338" max="14338" width="10.7265625" bestFit="1" customWidth="1"/>
    <col min="14339" max="14339" width="13.7265625" bestFit="1" customWidth="1"/>
    <col min="14340" max="14340" width="13.81640625" customWidth="1"/>
    <col min="14341" max="14343" width="13.7265625" customWidth="1"/>
    <col min="14344" max="14344" width="13.81640625" customWidth="1"/>
    <col min="14345" max="14345" width="9" bestFit="1" customWidth="1"/>
    <col min="14346" max="14346" width="8" customWidth="1"/>
    <col min="14347" max="14347" width="12.7265625" bestFit="1" customWidth="1"/>
    <col min="14348" max="14348" width="13.81640625" bestFit="1" customWidth="1"/>
    <col min="14593" max="14593" width="18.7265625" bestFit="1" customWidth="1"/>
    <col min="14594" max="14594" width="10.7265625" bestFit="1" customWidth="1"/>
    <col min="14595" max="14595" width="13.7265625" bestFit="1" customWidth="1"/>
    <col min="14596" max="14596" width="13.81640625" customWidth="1"/>
    <col min="14597" max="14599" width="13.7265625" customWidth="1"/>
    <col min="14600" max="14600" width="13.81640625" customWidth="1"/>
    <col min="14601" max="14601" width="9" bestFit="1" customWidth="1"/>
    <col min="14602" max="14602" width="8" customWidth="1"/>
    <col min="14603" max="14603" width="12.7265625" bestFit="1" customWidth="1"/>
    <col min="14604" max="14604" width="13.81640625" bestFit="1" customWidth="1"/>
    <col min="14849" max="14849" width="18.7265625" bestFit="1" customWidth="1"/>
    <col min="14850" max="14850" width="10.7265625" bestFit="1" customWidth="1"/>
    <col min="14851" max="14851" width="13.7265625" bestFit="1" customWidth="1"/>
    <col min="14852" max="14852" width="13.81640625" customWidth="1"/>
    <col min="14853" max="14855" width="13.7265625" customWidth="1"/>
    <col min="14856" max="14856" width="13.81640625" customWidth="1"/>
    <col min="14857" max="14857" width="9" bestFit="1" customWidth="1"/>
    <col min="14858" max="14858" width="8" customWidth="1"/>
    <col min="14859" max="14859" width="12.7265625" bestFit="1" customWidth="1"/>
    <col min="14860" max="14860" width="13.81640625" bestFit="1" customWidth="1"/>
    <col min="15105" max="15105" width="18.7265625" bestFit="1" customWidth="1"/>
    <col min="15106" max="15106" width="10.7265625" bestFit="1" customWidth="1"/>
    <col min="15107" max="15107" width="13.7265625" bestFit="1" customWidth="1"/>
    <col min="15108" max="15108" width="13.81640625" customWidth="1"/>
    <col min="15109" max="15111" width="13.7265625" customWidth="1"/>
    <col min="15112" max="15112" width="13.81640625" customWidth="1"/>
    <col min="15113" max="15113" width="9" bestFit="1" customWidth="1"/>
    <col min="15114" max="15114" width="8" customWidth="1"/>
    <col min="15115" max="15115" width="12.7265625" bestFit="1" customWidth="1"/>
    <col min="15116" max="15116" width="13.81640625" bestFit="1" customWidth="1"/>
    <col min="15361" max="15361" width="18.7265625" bestFit="1" customWidth="1"/>
    <col min="15362" max="15362" width="10.7265625" bestFit="1" customWidth="1"/>
    <col min="15363" max="15363" width="13.7265625" bestFit="1" customWidth="1"/>
    <col min="15364" max="15364" width="13.81640625" customWidth="1"/>
    <col min="15365" max="15367" width="13.7265625" customWidth="1"/>
    <col min="15368" max="15368" width="13.81640625" customWidth="1"/>
    <col min="15369" max="15369" width="9" bestFit="1" customWidth="1"/>
    <col min="15370" max="15370" width="8" customWidth="1"/>
    <col min="15371" max="15371" width="12.7265625" bestFit="1" customWidth="1"/>
    <col min="15372" max="15372" width="13.81640625" bestFit="1" customWidth="1"/>
    <col min="15617" max="15617" width="18.7265625" bestFit="1" customWidth="1"/>
    <col min="15618" max="15618" width="10.7265625" bestFit="1" customWidth="1"/>
    <col min="15619" max="15619" width="13.7265625" bestFit="1" customWidth="1"/>
    <col min="15620" max="15620" width="13.81640625" customWidth="1"/>
    <col min="15621" max="15623" width="13.7265625" customWidth="1"/>
    <col min="15624" max="15624" width="13.81640625" customWidth="1"/>
    <col min="15625" max="15625" width="9" bestFit="1" customWidth="1"/>
    <col min="15626" max="15626" width="8" customWidth="1"/>
    <col min="15627" max="15627" width="12.7265625" bestFit="1" customWidth="1"/>
    <col min="15628" max="15628" width="13.81640625" bestFit="1" customWidth="1"/>
    <col min="15873" max="15873" width="18.7265625" bestFit="1" customWidth="1"/>
    <col min="15874" max="15874" width="10.7265625" bestFit="1" customWidth="1"/>
    <col min="15875" max="15875" width="13.7265625" bestFit="1" customWidth="1"/>
    <col min="15876" max="15876" width="13.81640625" customWidth="1"/>
    <col min="15877" max="15879" width="13.7265625" customWidth="1"/>
    <col min="15880" max="15880" width="13.81640625" customWidth="1"/>
    <col min="15881" max="15881" width="9" bestFit="1" customWidth="1"/>
    <col min="15882" max="15882" width="8" customWidth="1"/>
    <col min="15883" max="15883" width="12.7265625" bestFit="1" customWidth="1"/>
    <col min="15884" max="15884" width="13.81640625" bestFit="1" customWidth="1"/>
    <col min="16129" max="16129" width="18.7265625" bestFit="1" customWidth="1"/>
    <col min="16130" max="16130" width="10.7265625" bestFit="1" customWidth="1"/>
    <col min="16131" max="16131" width="13.7265625" bestFit="1" customWidth="1"/>
    <col min="16132" max="16132" width="13.81640625" customWidth="1"/>
    <col min="16133" max="16135" width="13.7265625" customWidth="1"/>
    <col min="16136" max="16136" width="13.81640625" customWidth="1"/>
    <col min="16137" max="16137" width="9" bestFit="1" customWidth="1"/>
    <col min="16138" max="16138" width="8" customWidth="1"/>
    <col min="16139" max="16139" width="12.7265625" bestFit="1" customWidth="1"/>
    <col min="16140" max="16140" width="13.81640625" bestFit="1" customWidth="1"/>
  </cols>
  <sheetData>
    <row r="1" spans="1:4" x14ac:dyDescent="0.35">
      <c r="A1" s="102" t="s">
        <v>507</v>
      </c>
    </row>
    <row r="3" spans="1:4" x14ac:dyDescent="0.35">
      <c r="A3" s="117" t="s">
        <v>499</v>
      </c>
      <c r="B3" s="109"/>
      <c r="C3" s="117" t="s">
        <v>100</v>
      </c>
      <c r="D3" s="118" t="s">
        <v>99</v>
      </c>
    </row>
    <row r="4" spans="1:4" x14ac:dyDescent="0.35">
      <c r="A4" s="119"/>
      <c r="B4" s="110"/>
      <c r="C4" s="108" t="s">
        <v>500</v>
      </c>
      <c r="D4" s="111" t="s">
        <v>501</v>
      </c>
    </row>
    <row r="5" spans="1:4" x14ac:dyDescent="0.35">
      <c r="A5" s="117" t="s">
        <v>97</v>
      </c>
      <c r="B5" s="117" t="s">
        <v>103</v>
      </c>
      <c r="C5" s="108" t="s">
        <v>500</v>
      </c>
      <c r="D5" s="120"/>
    </row>
    <row r="6" spans="1:4" x14ac:dyDescent="0.35">
      <c r="A6" s="108" t="s">
        <v>500</v>
      </c>
      <c r="B6" s="108"/>
      <c r="C6" s="112"/>
      <c r="D6" s="113"/>
    </row>
    <row r="7" spans="1:4" x14ac:dyDescent="0.35">
      <c r="A7" s="114" t="s">
        <v>501</v>
      </c>
      <c r="B7" s="121"/>
      <c r="C7" s="115"/>
      <c r="D7" s="116"/>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Laskentataulukot</vt:lpstr>
      </vt:variant>
      <vt:variant>
        <vt:i4>5</vt:i4>
      </vt:variant>
    </vt:vector>
  </HeadingPairs>
  <TitlesOfParts>
    <vt:vector size="5" baseType="lpstr">
      <vt:lpstr>Anmälare_Ifyllningsanvisning</vt:lpstr>
      <vt:lpstr>A. Importmängder</vt:lpstr>
      <vt:lpstr>Foder- och djurkoder</vt:lpstr>
      <vt:lpstr>Landskoder</vt:lpstr>
      <vt:lpstr>Sammandrag</vt:lpstr>
    </vt:vector>
  </TitlesOfParts>
  <Company>Evira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Ala-Mantila Ossi</dc:creator>
  <cp:lastModifiedBy>Ala-Mantila Ossi (Ruokavirasto)</cp:lastModifiedBy>
  <dcterms:created xsi:type="dcterms:W3CDTF">2017-12-11T08:28:37Z</dcterms:created>
  <dcterms:modified xsi:type="dcterms:W3CDTF">2021-12-21T10:13:51Z</dcterms:modified>
</cp:coreProperties>
</file>