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altion.fi\Yhteiset tiedostot\Ruoka\ELLI\ELITA-rehutarkastukset\Vuosi-ilmoitukset\2021\Lomakepohjat_2021\Excel-tiedostot\_SV-lomakkeet\"/>
    </mc:Choice>
  </mc:AlternateContent>
  <xr:revisionPtr revIDLastSave="0" documentId="14_{7D70F910-237A-43FE-81EC-FC88EA98AC11}" xr6:coauthVersionLast="46" xr6:coauthVersionMax="46" xr10:uidLastSave="{00000000-0000-0000-0000-000000000000}"/>
  <bookViews>
    <workbookView xWindow="-110" yWindow="-110" windowWidth="19420" windowHeight="10420" tabRatio="753" xr2:uid="{00000000-000D-0000-FFFF-FFFF00000000}"/>
  </bookViews>
  <sheets>
    <sheet name="Anmälare_Ifyllningsanvisning" sheetId="1" r:id="rId1"/>
    <sheet name="A. Tillverkning" sheetId="3" r:id="rId2"/>
    <sheet name="B. Råvaror" sheetId="4" r:id="rId3"/>
    <sheet name="C. Packning" sheetId="5" r:id="rId4"/>
    <sheet name="Foder- och djurkoder" sheetId="2" r:id="rId5"/>
    <sheet name="Landskoder" sheetId="6" r:id="rId6"/>
    <sheet name="SammandragA" sheetId="7" r:id="rId7"/>
    <sheet name="SammandragC" sheetId="8" r:id="rId8"/>
  </sheets>
  <calcPr calcId="191029"/>
  <pivotCaches>
    <pivotCache cacheId="13" r:id="rId9"/>
    <pivotCache cacheId="14"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5" l="1"/>
  <c r="A3" i="5"/>
  <c r="A2" i="5"/>
  <c r="A4" i="4"/>
  <c r="A3" i="4"/>
  <c r="A2" i="4"/>
  <c r="A4" i="3"/>
  <c r="A3" i="3"/>
  <c r="A2" i="3"/>
  <c r="L105" i="5" l="1"/>
  <c r="M105" i="5" s="1"/>
  <c r="H105" i="5"/>
  <c r="K105" i="5" s="1"/>
  <c r="L104" i="5"/>
  <c r="M104" i="5" s="1"/>
  <c r="K104" i="5"/>
  <c r="H104" i="5"/>
  <c r="L103" i="5"/>
  <c r="M103" i="5" s="1"/>
  <c r="H103" i="5"/>
  <c r="K103" i="5" s="1"/>
  <c r="L102" i="5"/>
  <c r="M102" i="5" s="1"/>
  <c r="H102" i="5"/>
  <c r="K102" i="5" s="1"/>
  <c r="L101" i="5"/>
  <c r="M101" i="5" s="1"/>
  <c r="H101" i="5"/>
  <c r="K101" i="5" s="1"/>
  <c r="L100" i="5"/>
  <c r="M100" i="5" s="1"/>
  <c r="H100" i="5"/>
  <c r="K100" i="5" s="1"/>
  <c r="L99" i="5"/>
  <c r="M99" i="5" s="1"/>
  <c r="H99" i="5"/>
  <c r="K99" i="5" s="1"/>
  <c r="L98" i="5"/>
  <c r="M98" i="5" s="1"/>
  <c r="H98" i="5"/>
  <c r="K98" i="5" s="1"/>
  <c r="L97" i="5"/>
  <c r="M97" i="5" s="1"/>
  <c r="H97" i="5"/>
  <c r="K97" i="5" s="1"/>
  <c r="L96" i="5"/>
  <c r="M96" i="5" s="1"/>
  <c r="H96" i="5"/>
  <c r="K96" i="5" s="1"/>
  <c r="L95" i="5"/>
  <c r="M95" i="5" s="1"/>
  <c r="H95" i="5"/>
  <c r="K95" i="5" s="1"/>
  <c r="L94" i="5"/>
  <c r="M94" i="5" s="1"/>
  <c r="H94" i="5"/>
  <c r="K94" i="5" s="1"/>
  <c r="L93" i="5"/>
  <c r="M93" i="5" s="1"/>
  <c r="H93" i="5"/>
  <c r="K93" i="5" s="1"/>
  <c r="L92" i="5"/>
  <c r="M92" i="5" s="1"/>
  <c r="H92" i="5"/>
  <c r="K92" i="5" s="1"/>
  <c r="L91" i="5"/>
  <c r="M91" i="5" s="1"/>
  <c r="H91" i="5"/>
  <c r="K91" i="5" s="1"/>
  <c r="L90" i="5"/>
  <c r="M90" i="5" s="1"/>
  <c r="H90" i="5"/>
  <c r="K90" i="5" s="1"/>
  <c r="L89" i="5"/>
  <c r="M89" i="5" s="1"/>
  <c r="H89" i="5"/>
  <c r="K89" i="5" s="1"/>
  <c r="L88" i="5"/>
  <c r="M88" i="5" s="1"/>
  <c r="K88" i="5"/>
  <c r="H88" i="5"/>
  <c r="L87" i="5"/>
  <c r="M87" i="5" s="1"/>
  <c r="H87" i="5"/>
  <c r="K87" i="5" s="1"/>
  <c r="L86" i="5"/>
  <c r="M86" i="5" s="1"/>
  <c r="H86" i="5"/>
  <c r="K86" i="5" s="1"/>
  <c r="L85" i="5"/>
  <c r="M85" i="5" s="1"/>
  <c r="H85" i="5"/>
  <c r="K85" i="5" s="1"/>
  <c r="L84" i="5"/>
  <c r="M84" i="5" s="1"/>
  <c r="H84" i="5"/>
  <c r="K84" i="5" s="1"/>
  <c r="L83" i="5"/>
  <c r="M83" i="5" s="1"/>
  <c r="H83" i="5"/>
  <c r="K83" i="5" s="1"/>
  <c r="L82" i="5"/>
  <c r="M82" i="5" s="1"/>
  <c r="H82" i="5"/>
  <c r="K82" i="5" s="1"/>
  <c r="L81" i="5"/>
  <c r="M81" i="5" s="1"/>
  <c r="H81" i="5"/>
  <c r="K81" i="5" s="1"/>
  <c r="L80" i="5"/>
  <c r="M80" i="5" s="1"/>
  <c r="H80" i="5"/>
  <c r="K80" i="5" s="1"/>
  <c r="L79" i="5"/>
  <c r="M79" i="5" s="1"/>
  <c r="H79" i="5"/>
  <c r="K79" i="5" s="1"/>
  <c r="L78" i="5"/>
  <c r="M78" i="5" s="1"/>
  <c r="H78" i="5"/>
  <c r="K78" i="5" s="1"/>
  <c r="L77" i="5"/>
  <c r="M77" i="5" s="1"/>
  <c r="H77" i="5"/>
  <c r="K77" i="5" s="1"/>
  <c r="L76" i="5"/>
  <c r="M76" i="5" s="1"/>
  <c r="H76" i="5"/>
  <c r="K76" i="5" s="1"/>
  <c r="L75" i="5"/>
  <c r="M75" i="5" s="1"/>
  <c r="H75" i="5"/>
  <c r="K75" i="5" s="1"/>
  <c r="L74" i="5"/>
  <c r="M74" i="5" s="1"/>
  <c r="H74" i="5"/>
  <c r="K74" i="5" s="1"/>
  <c r="L73" i="5"/>
  <c r="M73" i="5" s="1"/>
  <c r="H73" i="5"/>
  <c r="K73" i="5" s="1"/>
  <c r="L72" i="5"/>
  <c r="M72" i="5" s="1"/>
  <c r="H72" i="5"/>
  <c r="K72" i="5" s="1"/>
  <c r="L71" i="5"/>
  <c r="M71" i="5" s="1"/>
  <c r="H71" i="5"/>
  <c r="K71" i="5" s="1"/>
  <c r="L70" i="5"/>
  <c r="M70" i="5" s="1"/>
  <c r="H70" i="5"/>
  <c r="K70" i="5" s="1"/>
  <c r="L69" i="5"/>
  <c r="M69" i="5" s="1"/>
  <c r="H69" i="5"/>
  <c r="K69" i="5" s="1"/>
  <c r="L68" i="5"/>
  <c r="M68" i="5" s="1"/>
  <c r="H68" i="5"/>
  <c r="K68" i="5" s="1"/>
  <c r="L67" i="5"/>
  <c r="M67" i="5" s="1"/>
  <c r="K67" i="5"/>
  <c r="H67" i="5"/>
  <c r="L66" i="5"/>
  <c r="M66" i="5" s="1"/>
  <c r="H66" i="5"/>
  <c r="K66" i="5" s="1"/>
  <c r="L65" i="5"/>
  <c r="M65" i="5" s="1"/>
  <c r="H65" i="5"/>
  <c r="K65" i="5" s="1"/>
  <c r="L64" i="5"/>
  <c r="M64" i="5" s="1"/>
  <c r="H64" i="5"/>
  <c r="K64" i="5" s="1"/>
  <c r="L63" i="5"/>
  <c r="M63" i="5" s="1"/>
  <c r="H63" i="5"/>
  <c r="K63" i="5" s="1"/>
  <c r="L62" i="5"/>
  <c r="M62" i="5" s="1"/>
  <c r="H62" i="5"/>
  <c r="K62" i="5" s="1"/>
  <c r="L61" i="5"/>
  <c r="M61" i="5" s="1"/>
  <c r="H61" i="5"/>
  <c r="K61" i="5" s="1"/>
  <c r="L60" i="5"/>
  <c r="M60" i="5" s="1"/>
  <c r="H60" i="5"/>
  <c r="K60" i="5" s="1"/>
  <c r="L59" i="5"/>
  <c r="M59" i="5" s="1"/>
  <c r="H59" i="5"/>
  <c r="K59" i="5" s="1"/>
  <c r="L58" i="5"/>
  <c r="M58" i="5" s="1"/>
  <c r="H58" i="5"/>
  <c r="K58" i="5" s="1"/>
  <c r="L57" i="5"/>
  <c r="M57" i="5" s="1"/>
  <c r="H57" i="5"/>
  <c r="K57" i="5" s="1"/>
  <c r="L56" i="5"/>
  <c r="M56" i="5" s="1"/>
  <c r="K56" i="5"/>
  <c r="H56" i="5"/>
  <c r="L55" i="5"/>
  <c r="M55" i="5" s="1"/>
  <c r="H55" i="5"/>
  <c r="K55" i="5" s="1"/>
  <c r="L54" i="5"/>
  <c r="M54" i="5" s="1"/>
  <c r="H54" i="5"/>
  <c r="K54" i="5" s="1"/>
  <c r="L53" i="5"/>
  <c r="M53" i="5" s="1"/>
  <c r="H53" i="5"/>
  <c r="K53" i="5" s="1"/>
  <c r="L52" i="5"/>
  <c r="M52" i="5" s="1"/>
  <c r="H52" i="5"/>
  <c r="K52" i="5" s="1"/>
  <c r="L51" i="5"/>
  <c r="M51" i="5" s="1"/>
  <c r="H51" i="5"/>
  <c r="K51" i="5" s="1"/>
  <c r="L50" i="5"/>
  <c r="M50" i="5" s="1"/>
  <c r="H50" i="5"/>
  <c r="K50" i="5" s="1"/>
  <c r="L49" i="5"/>
  <c r="M49" i="5" s="1"/>
  <c r="H49" i="5"/>
  <c r="K49" i="5" s="1"/>
  <c r="L48" i="5"/>
  <c r="M48" i="5" s="1"/>
  <c r="H48" i="5"/>
  <c r="K48" i="5" s="1"/>
  <c r="L47" i="5"/>
  <c r="M47" i="5" s="1"/>
  <c r="H47" i="5"/>
  <c r="K47" i="5" s="1"/>
  <c r="L46" i="5"/>
  <c r="M46" i="5" s="1"/>
  <c r="H46" i="5"/>
  <c r="K46" i="5" s="1"/>
  <c r="L45" i="5"/>
  <c r="M45" i="5" s="1"/>
  <c r="H45" i="5"/>
  <c r="K45" i="5" s="1"/>
  <c r="L44" i="5"/>
  <c r="M44" i="5" s="1"/>
  <c r="H44" i="5"/>
  <c r="K44" i="5" s="1"/>
  <c r="L43" i="5"/>
  <c r="M43" i="5" s="1"/>
  <c r="H43" i="5"/>
  <c r="K43" i="5" s="1"/>
  <c r="L42" i="5"/>
  <c r="M42" i="5" s="1"/>
  <c r="H42" i="5"/>
  <c r="K42" i="5" s="1"/>
  <c r="L41" i="5"/>
  <c r="M41" i="5" s="1"/>
  <c r="H41" i="5"/>
  <c r="K41" i="5" s="1"/>
  <c r="L40" i="5"/>
  <c r="M40" i="5" s="1"/>
  <c r="H40" i="5"/>
  <c r="K40" i="5" s="1"/>
  <c r="L39" i="5"/>
  <c r="M39" i="5" s="1"/>
  <c r="H39" i="5"/>
  <c r="K39" i="5" s="1"/>
  <c r="L38" i="5"/>
  <c r="M38" i="5" s="1"/>
  <c r="H38" i="5"/>
  <c r="K38" i="5" s="1"/>
  <c r="L37" i="5"/>
  <c r="M37" i="5" s="1"/>
  <c r="H37" i="5"/>
  <c r="K37" i="5" s="1"/>
  <c r="L36" i="5"/>
  <c r="M36" i="5" s="1"/>
  <c r="H36" i="5"/>
  <c r="K36" i="5" s="1"/>
  <c r="L35" i="5"/>
  <c r="M35" i="5" s="1"/>
  <c r="H35" i="5"/>
  <c r="K35" i="5" s="1"/>
  <c r="L34" i="5"/>
  <c r="M34" i="5" s="1"/>
  <c r="H34" i="5"/>
  <c r="K34" i="5" s="1"/>
  <c r="L33" i="5"/>
  <c r="M33" i="5" s="1"/>
  <c r="H33" i="5"/>
  <c r="K33" i="5" s="1"/>
  <c r="L32" i="5"/>
  <c r="M32" i="5" s="1"/>
  <c r="H32" i="5"/>
  <c r="K32" i="5" s="1"/>
  <c r="L31" i="5"/>
  <c r="M31" i="5" s="1"/>
  <c r="H31" i="5"/>
  <c r="K31" i="5" s="1"/>
  <c r="L30" i="5"/>
  <c r="M30" i="5" s="1"/>
  <c r="H30" i="5"/>
  <c r="K30" i="5" s="1"/>
  <c r="L29" i="5"/>
  <c r="M29" i="5" s="1"/>
  <c r="H29" i="5"/>
  <c r="K29" i="5" s="1"/>
  <c r="L28" i="5"/>
  <c r="M28" i="5" s="1"/>
  <c r="H28" i="5"/>
  <c r="K28" i="5" s="1"/>
  <c r="L27" i="5"/>
  <c r="M27" i="5" s="1"/>
  <c r="H27" i="5"/>
  <c r="K27" i="5" s="1"/>
  <c r="L26" i="5"/>
  <c r="M26" i="5" s="1"/>
  <c r="H26" i="5"/>
  <c r="K26" i="5" s="1"/>
  <c r="L25" i="5"/>
  <c r="M25" i="5" s="1"/>
  <c r="H25" i="5"/>
  <c r="K25" i="5" s="1"/>
  <c r="L24" i="5"/>
  <c r="M24" i="5" s="1"/>
  <c r="H24" i="5"/>
  <c r="K24" i="5" s="1"/>
  <c r="L23" i="5"/>
  <c r="M23" i="5" s="1"/>
  <c r="H23" i="5"/>
  <c r="K23" i="5" s="1"/>
  <c r="L22" i="5"/>
  <c r="M22" i="5" s="1"/>
  <c r="H22" i="5"/>
  <c r="K22" i="5" s="1"/>
  <c r="L21" i="5"/>
  <c r="M21" i="5" s="1"/>
  <c r="H21" i="5"/>
  <c r="K21" i="5" s="1"/>
  <c r="L20" i="5"/>
  <c r="M20" i="5" s="1"/>
  <c r="H20" i="5"/>
  <c r="K20" i="5" s="1"/>
  <c r="L19" i="5"/>
  <c r="M19" i="5" s="1"/>
  <c r="H19" i="5"/>
  <c r="K19" i="5" s="1"/>
  <c r="L18" i="5"/>
  <c r="M18" i="5" s="1"/>
  <c r="H18" i="5"/>
  <c r="K18" i="5" s="1"/>
  <c r="L17" i="5"/>
  <c r="M17" i="5" s="1"/>
  <c r="H17" i="5"/>
  <c r="K17" i="5" s="1"/>
  <c r="L16" i="5"/>
  <c r="M16" i="5" s="1"/>
  <c r="H16" i="5"/>
  <c r="K16" i="5" s="1"/>
  <c r="L15" i="5"/>
  <c r="M15" i="5" s="1"/>
  <c r="H15" i="5"/>
  <c r="K15" i="5" s="1"/>
  <c r="L14" i="5"/>
  <c r="M14" i="5" s="1"/>
  <c r="H14" i="5"/>
  <c r="K14" i="5" s="1"/>
  <c r="L13" i="5"/>
  <c r="M13" i="5" s="1"/>
  <c r="H13" i="5"/>
  <c r="K13" i="5" s="1"/>
  <c r="L12" i="5"/>
  <c r="M12" i="5" s="1"/>
  <c r="H12" i="5"/>
  <c r="K12" i="5" s="1"/>
  <c r="G10" i="5"/>
  <c r="F10" i="5"/>
  <c r="D47" i="4"/>
  <c r="B47" i="4"/>
  <c r="E47" i="4" s="1"/>
  <c r="D28" i="4"/>
  <c r="B28" i="4"/>
  <c r="L184" i="3"/>
  <c r="M184" i="3" s="1"/>
  <c r="H184" i="3"/>
  <c r="K184" i="3" s="1"/>
  <c r="L183" i="3"/>
  <c r="M183" i="3" s="1"/>
  <c r="H183" i="3"/>
  <c r="K183" i="3" s="1"/>
  <c r="L182" i="3"/>
  <c r="M182" i="3" s="1"/>
  <c r="K182" i="3"/>
  <c r="H182" i="3"/>
  <c r="L181" i="3"/>
  <c r="M181" i="3" s="1"/>
  <c r="H181" i="3"/>
  <c r="K181" i="3" s="1"/>
  <c r="L180" i="3"/>
  <c r="M180" i="3" s="1"/>
  <c r="H180" i="3"/>
  <c r="K180" i="3" s="1"/>
  <c r="L179" i="3"/>
  <c r="M179" i="3" s="1"/>
  <c r="H179" i="3"/>
  <c r="K179" i="3" s="1"/>
  <c r="L178" i="3"/>
  <c r="M178" i="3" s="1"/>
  <c r="H178" i="3"/>
  <c r="K178" i="3" s="1"/>
  <c r="L177" i="3"/>
  <c r="M177" i="3" s="1"/>
  <c r="H177" i="3"/>
  <c r="K177" i="3" s="1"/>
  <c r="L176" i="3"/>
  <c r="M176" i="3" s="1"/>
  <c r="H176" i="3"/>
  <c r="K176" i="3" s="1"/>
  <c r="L175" i="3"/>
  <c r="M175" i="3" s="1"/>
  <c r="H175" i="3"/>
  <c r="K175" i="3" s="1"/>
  <c r="L174" i="3"/>
  <c r="M174" i="3" s="1"/>
  <c r="H174" i="3"/>
  <c r="K174" i="3" s="1"/>
  <c r="L173" i="3"/>
  <c r="M173" i="3" s="1"/>
  <c r="H173" i="3"/>
  <c r="K173" i="3" s="1"/>
  <c r="L172" i="3"/>
  <c r="M172" i="3" s="1"/>
  <c r="H172" i="3"/>
  <c r="K172" i="3" s="1"/>
  <c r="L171" i="3"/>
  <c r="M171" i="3" s="1"/>
  <c r="H171" i="3"/>
  <c r="K171" i="3" s="1"/>
  <c r="L170" i="3"/>
  <c r="M170" i="3" s="1"/>
  <c r="H170" i="3"/>
  <c r="K170" i="3" s="1"/>
  <c r="L169" i="3"/>
  <c r="M169" i="3" s="1"/>
  <c r="H169" i="3"/>
  <c r="K169" i="3" s="1"/>
  <c r="L168" i="3"/>
  <c r="M168" i="3" s="1"/>
  <c r="H168" i="3"/>
  <c r="K168" i="3" s="1"/>
  <c r="L167" i="3"/>
  <c r="M167" i="3" s="1"/>
  <c r="H167" i="3"/>
  <c r="K167" i="3" s="1"/>
  <c r="L166" i="3"/>
  <c r="M166" i="3" s="1"/>
  <c r="K166" i="3"/>
  <c r="H166" i="3"/>
  <c r="L165" i="3"/>
  <c r="M165" i="3" s="1"/>
  <c r="H165" i="3"/>
  <c r="K165" i="3" s="1"/>
  <c r="L164" i="3"/>
  <c r="M164" i="3" s="1"/>
  <c r="H164" i="3"/>
  <c r="K164" i="3" s="1"/>
  <c r="L163" i="3"/>
  <c r="M163" i="3" s="1"/>
  <c r="H163" i="3"/>
  <c r="K163" i="3" s="1"/>
  <c r="L162" i="3"/>
  <c r="M162" i="3" s="1"/>
  <c r="H162" i="3"/>
  <c r="K162" i="3" s="1"/>
  <c r="L161" i="3"/>
  <c r="M161" i="3" s="1"/>
  <c r="H161" i="3"/>
  <c r="K161" i="3" s="1"/>
  <c r="L160" i="3"/>
  <c r="M160" i="3" s="1"/>
  <c r="H160" i="3"/>
  <c r="K160" i="3" s="1"/>
  <c r="L159" i="3"/>
  <c r="M159" i="3" s="1"/>
  <c r="H159" i="3"/>
  <c r="K159" i="3" s="1"/>
  <c r="L158" i="3"/>
  <c r="M158" i="3" s="1"/>
  <c r="H158" i="3"/>
  <c r="K158" i="3" s="1"/>
  <c r="L157" i="3"/>
  <c r="M157" i="3" s="1"/>
  <c r="H157" i="3"/>
  <c r="K157" i="3" s="1"/>
  <c r="L156" i="3"/>
  <c r="M156" i="3" s="1"/>
  <c r="H156" i="3"/>
  <c r="K156" i="3" s="1"/>
  <c r="L155" i="3"/>
  <c r="M155" i="3" s="1"/>
  <c r="H155" i="3"/>
  <c r="K155" i="3" s="1"/>
  <c r="L154" i="3"/>
  <c r="M154" i="3" s="1"/>
  <c r="H154" i="3"/>
  <c r="K154" i="3" s="1"/>
  <c r="L153" i="3"/>
  <c r="M153" i="3" s="1"/>
  <c r="H153" i="3"/>
  <c r="K153" i="3" s="1"/>
  <c r="L152" i="3"/>
  <c r="M152" i="3" s="1"/>
  <c r="H152" i="3"/>
  <c r="K152" i="3" s="1"/>
  <c r="L151" i="3"/>
  <c r="M151" i="3" s="1"/>
  <c r="H151" i="3"/>
  <c r="K151" i="3" s="1"/>
  <c r="L150" i="3"/>
  <c r="M150" i="3" s="1"/>
  <c r="K150" i="3"/>
  <c r="H150" i="3"/>
  <c r="L149" i="3"/>
  <c r="M149" i="3" s="1"/>
  <c r="H149" i="3"/>
  <c r="K149" i="3" s="1"/>
  <c r="L148" i="3"/>
  <c r="M148" i="3" s="1"/>
  <c r="H148" i="3"/>
  <c r="K148" i="3" s="1"/>
  <c r="L147" i="3"/>
  <c r="M147" i="3" s="1"/>
  <c r="H147" i="3"/>
  <c r="K147" i="3" s="1"/>
  <c r="L146" i="3"/>
  <c r="M146" i="3" s="1"/>
  <c r="H146" i="3"/>
  <c r="K146" i="3" s="1"/>
  <c r="L145" i="3"/>
  <c r="M145" i="3" s="1"/>
  <c r="H145" i="3"/>
  <c r="K145" i="3" s="1"/>
  <c r="L144" i="3"/>
  <c r="M144" i="3" s="1"/>
  <c r="H144" i="3"/>
  <c r="K144" i="3" s="1"/>
  <c r="L143" i="3"/>
  <c r="M143" i="3" s="1"/>
  <c r="H143" i="3"/>
  <c r="K143" i="3" s="1"/>
  <c r="L142" i="3"/>
  <c r="M142" i="3" s="1"/>
  <c r="H142" i="3"/>
  <c r="K142" i="3" s="1"/>
  <c r="L141" i="3"/>
  <c r="M141" i="3" s="1"/>
  <c r="H141" i="3"/>
  <c r="K141" i="3" s="1"/>
  <c r="L140" i="3"/>
  <c r="M140" i="3" s="1"/>
  <c r="H140" i="3"/>
  <c r="K140" i="3" s="1"/>
  <c r="L139" i="3"/>
  <c r="M139" i="3" s="1"/>
  <c r="H139" i="3"/>
  <c r="K139" i="3" s="1"/>
  <c r="L138" i="3"/>
  <c r="M138" i="3" s="1"/>
  <c r="H138" i="3"/>
  <c r="K138" i="3" s="1"/>
  <c r="L137" i="3"/>
  <c r="M137" i="3" s="1"/>
  <c r="H137" i="3"/>
  <c r="K137" i="3" s="1"/>
  <c r="L136" i="3"/>
  <c r="M136" i="3" s="1"/>
  <c r="H136" i="3"/>
  <c r="K136" i="3" s="1"/>
  <c r="L135" i="3"/>
  <c r="M135" i="3" s="1"/>
  <c r="H135" i="3"/>
  <c r="K135" i="3" s="1"/>
  <c r="L134" i="3"/>
  <c r="M134" i="3" s="1"/>
  <c r="K134" i="3"/>
  <c r="H134" i="3"/>
  <c r="L133" i="3"/>
  <c r="M133" i="3" s="1"/>
  <c r="H133" i="3"/>
  <c r="K133" i="3" s="1"/>
  <c r="L132" i="3"/>
  <c r="M132" i="3" s="1"/>
  <c r="H132" i="3"/>
  <c r="K132" i="3" s="1"/>
  <c r="L131" i="3"/>
  <c r="M131" i="3" s="1"/>
  <c r="H131" i="3"/>
  <c r="K131" i="3" s="1"/>
  <c r="L130" i="3"/>
  <c r="M130" i="3" s="1"/>
  <c r="H130" i="3"/>
  <c r="K130" i="3" s="1"/>
  <c r="L129" i="3"/>
  <c r="M129" i="3" s="1"/>
  <c r="H129" i="3"/>
  <c r="K129" i="3" s="1"/>
  <c r="L128" i="3"/>
  <c r="M128" i="3" s="1"/>
  <c r="H128" i="3"/>
  <c r="K128" i="3" s="1"/>
  <c r="L127" i="3"/>
  <c r="M127" i="3" s="1"/>
  <c r="H127" i="3"/>
  <c r="K127" i="3" s="1"/>
  <c r="L126" i="3"/>
  <c r="M126" i="3" s="1"/>
  <c r="H126" i="3"/>
  <c r="K126" i="3" s="1"/>
  <c r="L125" i="3"/>
  <c r="M125" i="3" s="1"/>
  <c r="H125" i="3"/>
  <c r="K125" i="3" s="1"/>
  <c r="L124" i="3"/>
  <c r="M124" i="3" s="1"/>
  <c r="H124" i="3"/>
  <c r="K124" i="3" s="1"/>
  <c r="L123" i="3"/>
  <c r="M123" i="3" s="1"/>
  <c r="H123" i="3"/>
  <c r="K123" i="3" s="1"/>
  <c r="L122" i="3"/>
  <c r="M122" i="3" s="1"/>
  <c r="H122" i="3"/>
  <c r="K122" i="3" s="1"/>
  <c r="L121" i="3"/>
  <c r="M121" i="3" s="1"/>
  <c r="H121" i="3"/>
  <c r="K121" i="3" s="1"/>
  <c r="L120" i="3"/>
  <c r="M120" i="3" s="1"/>
  <c r="H120" i="3"/>
  <c r="K120" i="3" s="1"/>
  <c r="L119" i="3"/>
  <c r="M119" i="3" s="1"/>
  <c r="H119" i="3"/>
  <c r="K119" i="3" s="1"/>
  <c r="L118" i="3"/>
  <c r="M118" i="3" s="1"/>
  <c r="K118" i="3"/>
  <c r="H118" i="3"/>
  <c r="L117" i="3"/>
  <c r="M117" i="3" s="1"/>
  <c r="H117" i="3"/>
  <c r="K117" i="3" s="1"/>
  <c r="L116" i="3"/>
  <c r="M116" i="3" s="1"/>
  <c r="H116" i="3"/>
  <c r="K116" i="3" s="1"/>
  <c r="L115" i="3"/>
  <c r="M115" i="3" s="1"/>
  <c r="H115" i="3"/>
  <c r="K115" i="3" s="1"/>
  <c r="L114" i="3"/>
  <c r="M114" i="3" s="1"/>
  <c r="H114" i="3"/>
  <c r="K114" i="3" s="1"/>
  <c r="L113" i="3"/>
  <c r="M113" i="3" s="1"/>
  <c r="H113" i="3"/>
  <c r="K113" i="3" s="1"/>
  <c r="L112" i="3"/>
  <c r="M112" i="3" s="1"/>
  <c r="H112" i="3"/>
  <c r="K112" i="3" s="1"/>
  <c r="L111" i="3"/>
  <c r="M111" i="3" s="1"/>
  <c r="H111" i="3"/>
  <c r="K111" i="3" s="1"/>
  <c r="L110" i="3"/>
  <c r="M110" i="3" s="1"/>
  <c r="H110" i="3"/>
  <c r="K110" i="3" s="1"/>
  <c r="L109" i="3"/>
  <c r="M109" i="3" s="1"/>
  <c r="H109" i="3"/>
  <c r="K109" i="3" s="1"/>
  <c r="L108" i="3"/>
  <c r="M108" i="3" s="1"/>
  <c r="H108" i="3"/>
  <c r="K108" i="3" s="1"/>
  <c r="L107" i="3"/>
  <c r="M107" i="3" s="1"/>
  <c r="H107" i="3"/>
  <c r="K107" i="3" s="1"/>
  <c r="L106" i="3"/>
  <c r="M106" i="3" s="1"/>
  <c r="H106" i="3"/>
  <c r="K106" i="3" s="1"/>
  <c r="L105" i="3"/>
  <c r="M105" i="3" s="1"/>
  <c r="H105" i="3"/>
  <c r="K105" i="3" s="1"/>
  <c r="L104" i="3"/>
  <c r="M104" i="3" s="1"/>
  <c r="H104" i="3"/>
  <c r="K104" i="3" s="1"/>
  <c r="L103" i="3"/>
  <c r="M103" i="3" s="1"/>
  <c r="H103" i="3"/>
  <c r="K103" i="3" s="1"/>
  <c r="L102" i="3"/>
  <c r="M102" i="3" s="1"/>
  <c r="K102" i="3"/>
  <c r="H102" i="3"/>
  <c r="L101" i="3"/>
  <c r="M101" i="3" s="1"/>
  <c r="H101" i="3"/>
  <c r="K101" i="3" s="1"/>
  <c r="L100" i="3"/>
  <c r="M100" i="3" s="1"/>
  <c r="H100" i="3"/>
  <c r="K100" i="3" s="1"/>
  <c r="L99" i="3"/>
  <c r="M99" i="3" s="1"/>
  <c r="H99" i="3"/>
  <c r="K99" i="3" s="1"/>
  <c r="L98" i="3"/>
  <c r="M98" i="3" s="1"/>
  <c r="H98" i="3"/>
  <c r="K98" i="3" s="1"/>
  <c r="M97" i="3"/>
  <c r="L97" i="3"/>
  <c r="H97" i="3"/>
  <c r="K97" i="3" s="1"/>
  <c r="L96" i="3"/>
  <c r="M96" i="3" s="1"/>
  <c r="H96" i="3"/>
  <c r="K96" i="3" s="1"/>
  <c r="L95" i="3"/>
  <c r="M95" i="3" s="1"/>
  <c r="H95" i="3"/>
  <c r="K95" i="3" s="1"/>
  <c r="L94" i="3"/>
  <c r="M94" i="3" s="1"/>
  <c r="H94" i="3"/>
  <c r="K94" i="3" s="1"/>
  <c r="M93" i="3"/>
  <c r="L93" i="3"/>
  <c r="H93" i="3"/>
  <c r="K93" i="3" s="1"/>
  <c r="L92" i="3"/>
  <c r="M92" i="3" s="1"/>
  <c r="H92" i="3"/>
  <c r="K92" i="3" s="1"/>
  <c r="L91" i="3"/>
  <c r="M91" i="3" s="1"/>
  <c r="H91" i="3"/>
  <c r="K91" i="3" s="1"/>
  <c r="L90" i="3"/>
  <c r="M90" i="3" s="1"/>
  <c r="H90" i="3"/>
  <c r="K90" i="3" s="1"/>
  <c r="M89" i="3"/>
  <c r="L89" i="3"/>
  <c r="H89" i="3"/>
  <c r="K89" i="3" s="1"/>
  <c r="L88" i="3"/>
  <c r="M88" i="3" s="1"/>
  <c r="H88" i="3"/>
  <c r="K88" i="3" s="1"/>
  <c r="L87" i="3"/>
  <c r="M87" i="3" s="1"/>
  <c r="H87" i="3"/>
  <c r="K87" i="3" s="1"/>
  <c r="L86" i="3"/>
  <c r="M86" i="3" s="1"/>
  <c r="H86" i="3"/>
  <c r="K86" i="3" s="1"/>
  <c r="M85" i="3"/>
  <c r="L85" i="3"/>
  <c r="H85" i="3"/>
  <c r="K85" i="3" s="1"/>
  <c r="L84" i="3"/>
  <c r="M84" i="3" s="1"/>
  <c r="H84" i="3"/>
  <c r="K84" i="3" s="1"/>
  <c r="L83" i="3"/>
  <c r="M83" i="3" s="1"/>
  <c r="H83" i="3"/>
  <c r="K83" i="3" s="1"/>
  <c r="L82" i="3"/>
  <c r="M82" i="3" s="1"/>
  <c r="H82" i="3"/>
  <c r="K82" i="3" s="1"/>
  <c r="M81" i="3"/>
  <c r="L81" i="3"/>
  <c r="H81" i="3"/>
  <c r="K81" i="3" s="1"/>
  <c r="L80" i="3"/>
  <c r="M80" i="3" s="1"/>
  <c r="H80" i="3"/>
  <c r="K80" i="3" s="1"/>
  <c r="L79" i="3"/>
  <c r="M79" i="3" s="1"/>
  <c r="H79" i="3"/>
  <c r="K79" i="3" s="1"/>
  <c r="L78" i="3"/>
  <c r="M78" i="3" s="1"/>
  <c r="H78" i="3"/>
  <c r="K78" i="3" s="1"/>
  <c r="M77" i="3"/>
  <c r="L77" i="3"/>
  <c r="H77" i="3"/>
  <c r="K77" i="3" s="1"/>
  <c r="L76" i="3"/>
  <c r="M76" i="3" s="1"/>
  <c r="H76" i="3"/>
  <c r="K76" i="3" s="1"/>
  <c r="L75" i="3"/>
  <c r="M75" i="3" s="1"/>
  <c r="H75" i="3"/>
  <c r="K75" i="3" s="1"/>
  <c r="L74" i="3"/>
  <c r="M74" i="3" s="1"/>
  <c r="H74" i="3"/>
  <c r="K74" i="3" s="1"/>
  <c r="M73" i="3"/>
  <c r="L73" i="3"/>
  <c r="H73" i="3"/>
  <c r="K73" i="3" s="1"/>
  <c r="L72" i="3"/>
  <c r="M72" i="3" s="1"/>
  <c r="H72" i="3"/>
  <c r="K72" i="3" s="1"/>
  <c r="L71" i="3"/>
  <c r="M71" i="3" s="1"/>
  <c r="H71" i="3"/>
  <c r="K71" i="3" s="1"/>
  <c r="L70" i="3"/>
  <c r="M70" i="3" s="1"/>
  <c r="H70" i="3"/>
  <c r="K70" i="3" s="1"/>
  <c r="M69" i="3"/>
  <c r="L69" i="3"/>
  <c r="H69" i="3"/>
  <c r="K69" i="3" s="1"/>
  <c r="L68" i="3"/>
  <c r="M68" i="3" s="1"/>
  <c r="H68" i="3"/>
  <c r="K68" i="3" s="1"/>
  <c r="L67" i="3"/>
  <c r="M67" i="3" s="1"/>
  <c r="H67" i="3"/>
  <c r="K67" i="3" s="1"/>
  <c r="L66" i="3"/>
  <c r="M66" i="3" s="1"/>
  <c r="H66" i="3"/>
  <c r="K66" i="3" s="1"/>
  <c r="M65" i="3"/>
  <c r="L65" i="3"/>
  <c r="H65" i="3"/>
  <c r="K65" i="3" s="1"/>
  <c r="L64" i="3"/>
  <c r="M64" i="3" s="1"/>
  <c r="H64" i="3"/>
  <c r="K64" i="3" s="1"/>
  <c r="L63" i="3"/>
  <c r="M63" i="3" s="1"/>
  <c r="H63" i="3"/>
  <c r="K63" i="3" s="1"/>
  <c r="L62" i="3"/>
  <c r="M62" i="3" s="1"/>
  <c r="H62" i="3"/>
  <c r="K62" i="3" s="1"/>
  <c r="M61" i="3"/>
  <c r="L61" i="3"/>
  <c r="H61" i="3"/>
  <c r="K61" i="3" s="1"/>
  <c r="L60" i="3"/>
  <c r="M60" i="3" s="1"/>
  <c r="H60" i="3"/>
  <c r="K60" i="3" s="1"/>
  <c r="L59" i="3"/>
  <c r="M59" i="3" s="1"/>
  <c r="H59" i="3"/>
  <c r="K59" i="3" s="1"/>
  <c r="L58" i="3"/>
  <c r="M58" i="3" s="1"/>
  <c r="H58" i="3"/>
  <c r="K58" i="3" s="1"/>
  <c r="M57" i="3"/>
  <c r="L57" i="3"/>
  <c r="H57" i="3"/>
  <c r="K57" i="3" s="1"/>
  <c r="L56" i="3"/>
  <c r="M56" i="3" s="1"/>
  <c r="H56" i="3"/>
  <c r="K56" i="3" s="1"/>
  <c r="L55" i="3"/>
  <c r="M55" i="3" s="1"/>
  <c r="H55" i="3"/>
  <c r="K55" i="3" s="1"/>
  <c r="L54" i="3"/>
  <c r="M54" i="3" s="1"/>
  <c r="H54" i="3"/>
  <c r="K54" i="3" s="1"/>
  <c r="M53" i="3"/>
  <c r="L53" i="3"/>
  <c r="H53" i="3"/>
  <c r="K53" i="3" s="1"/>
  <c r="L52" i="3"/>
  <c r="M52" i="3" s="1"/>
  <c r="H52" i="3"/>
  <c r="K52" i="3" s="1"/>
  <c r="L51" i="3"/>
  <c r="M51" i="3" s="1"/>
  <c r="H51" i="3"/>
  <c r="K51" i="3" s="1"/>
  <c r="L50" i="3"/>
  <c r="M50" i="3" s="1"/>
  <c r="H50" i="3"/>
  <c r="K50" i="3" s="1"/>
  <c r="M49" i="3"/>
  <c r="L49" i="3"/>
  <c r="H49" i="3"/>
  <c r="K49" i="3" s="1"/>
  <c r="L48" i="3"/>
  <c r="M48" i="3" s="1"/>
  <c r="H48" i="3"/>
  <c r="K48" i="3" s="1"/>
  <c r="L47" i="3"/>
  <c r="M47" i="3" s="1"/>
  <c r="H47" i="3"/>
  <c r="K47" i="3" s="1"/>
  <c r="L46" i="3"/>
  <c r="M46" i="3" s="1"/>
  <c r="H46" i="3"/>
  <c r="K46" i="3" s="1"/>
  <c r="M45" i="3"/>
  <c r="L45" i="3"/>
  <c r="H45" i="3"/>
  <c r="K45" i="3" s="1"/>
  <c r="L44" i="3"/>
  <c r="M44" i="3" s="1"/>
  <c r="H44" i="3"/>
  <c r="K44" i="3" s="1"/>
  <c r="L43" i="3"/>
  <c r="M43" i="3" s="1"/>
  <c r="H43" i="3"/>
  <c r="K43" i="3" s="1"/>
  <c r="L42" i="3"/>
  <c r="M42" i="3" s="1"/>
  <c r="H42" i="3"/>
  <c r="K42" i="3" s="1"/>
  <c r="M41" i="3"/>
  <c r="L41" i="3"/>
  <c r="H41" i="3"/>
  <c r="K41" i="3" s="1"/>
  <c r="L40" i="3"/>
  <c r="M40" i="3" s="1"/>
  <c r="H40" i="3"/>
  <c r="K40" i="3" s="1"/>
  <c r="L39" i="3"/>
  <c r="M39" i="3" s="1"/>
  <c r="H39" i="3"/>
  <c r="K39" i="3" s="1"/>
  <c r="L38" i="3"/>
  <c r="M38" i="3" s="1"/>
  <c r="H38" i="3"/>
  <c r="K38" i="3" s="1"/>
  <c r="M37" i="3"/>
  <c r="L37" i="3"/>
  <c r="H37" i="3"/>
  <c r="K37" i="3" s="1"/>
  <c r="L36" i="3"/>
  <c r="M36" i="3" s="1"/>
  <c r="H36" i="3"/>
  <c r="K36" i="3" s="1"/>
  <c r="L35" i="3"/>
  <c r="M35" i="3" s="1"/>
  <c r="H35" i="3"/>
  <c r="K35" i="3" s="1"/>
  <c r="L34" i="3"/>
  <c r="M34" i="3" s="1"/>
  <c r="H34" i="3"/>
  <c r="K34" i="3" s="1"/>
  <c r="M33" i="3"/>
  <c r="L33" i="3"/>
  <c r="H33" i="3"/>
  <c r="K33" i="3" s="1"/>
  <c r="L32" i="3"/>
  <c r="M32" i="3" s="1"/>
  <c r="H32" i="3"/>
  <c r="K32" i="3" s="1"/>
  <c r="L31" i="3"/>
  <c r="M31" i="3" s="1"/>
  <c r="H31" i="3"/>
  <c r="K31" i="3" s="1"/>
  <c r="L30" i="3"/>
  <c r="M30" i="3" s="1"/>
  <c r="H30" i="3"/>
  <c r="K30" i="3" s="1"/>
  <c r="M29" i="3"/>
  <c r="L29" i="3"/>
  <c r="H29" i="3"/>
  <c r="K29" i="3" s="1"/>
  <c r="L28" i="3"/>
  <c r="M28" i="3" s="1"/>
  <c r="H28" i="3"/>
  <c r="K28" i="3" s="1"/>
  <c r="L27" i="3"/>
  <c r="M27" i="3" s="1"/>
  <c r="H27" i="3"/>
  <c r="K27" i="3" s="1"/>
  <c r="L26" i="3"/>
  <c r="M26" i="3" s="1"/>
  <c r="H26" i="3"/>
  <c r="K26" i="3" s="1"/>
  <c r="M25" i="3"/>
  <c r="L25" i="3"/>
  <c r="H25" i="3"/>
  <c r="K25" i="3" s="1"/>
  <c r="L24" i="3"/>
  <c r="M24" i="3" s="1"/>
  <c r="H24" i="3"/>
  <c r="K24" i="3" s="1"/>
  <c r="L23" i="3"/>
  <c r="M23" i="3" s="1"/>
  <c r="H23" i="3"/>
  <c r="K23" i="3" s="1"/>
  <c r="L22" i="3"/>
  <c r="M22" i="3" s="1"/>
  <c r="H22" i="3"/>
  <c r="K22" i="3" s="1"/>
  <c r="M21" i="3"/>
  <c r="L21" i="3"/>
  <c r="H21" i="3"/>
  <c r="K21" i="3" s="1"/>
  <c r="L20" i="3"/>
  <c r="M20" i="3" s="1"/>
  <c r="H20" i="3"/>
  <c r="K20" i="3" s="1"/>
  <c r="L19" i="3"/>
  <c r="M19" i="3" s="1"/>
  <c r="H19" i="3"/>
  <c r="K19" i="3" s="1"/>
  <c r="L18" i="3"/>
  <c r="M18" i="3" s="1"/>
  <c r="H18" i="3"/>
  <c r="K18" i="3" s="1"/>
  <c r="M17" i="3"/>
  <c r="L17" i="3"/>
  <c r="H17" i="3"/>
  <c r="K17" i="3" s="1"/>
  <c r="L16" i="3"/>
  <c r="M16" i="3" s="1"/>
  <c r="H16" i="3"/>
  <c r="K16" i="3" s="1"/>
  <c r="L15" i="3"/>
  <c r="M15" i="3" s="1"/>
  <c r="H15" i="3"/>
  <c r="K15" i="3" s="1"/>
  <c r="L14" i="3"/>
  <c r="M14" i="3" s="1"/>
  <c r="H14" i="3"/>
  <c r="K14" i="3" s="1"/>
  <c r="M13" i="3"/>
  <c r="L13" i="3"/>
  <c r="H13" i="3"/>
  <c r="K13" i="3" s="1"/>
  <c r="L12" i="3"/>
  <c r="M12" i="3" s="1"/>
  <c r="H12" i="3"/>
  <c r="K12" i="3" s="1"/>
  <c r="G10" i="3"/>
  <c r="F10" i="3"/>
  <c r="H10" i="5" l="1"/>
  <c r="B48" i="4"/>
  <c r="H10" i="3"/>
  <c r="D48" i="4"/>
  <c r="E28" i="4"/>
  <c r="E48" i="4" s="1"/>
</calcChain>
</file>

<file path=xl/sharedStrings.xml><?xml version="1.0" encoding="utf-8"?>
<sst xmlns="http://schemas.openxmlformats.org/spreadsheetml/2006/main" count="652" uniqueCount="579">
  <si>
    <t>TILLVERKNINGEN AV FODER FÖR SÄLLSKAPSDJUR</t>
  </si>
  <si>
    <t>Blankett 12933:9a</t>
  </si>
  <si>
    <t>På mellanbladet "A. Tillverkning" lämnas uppgifter om tillverkningen av foder för sällskapsdjur.
På mellanbladet "B. Råvaror" lämnas uppgifter om de råvaror som använts för aktörens egna tillverkningen.
När det gäller packningen av foder som någon annan aktör inom fodersektorn har tillverkat/producerat eller importerat till Finland, uppgifter om de förpackade foder lämnas på mellanblader "C. Packning".
Anmälningen görs per anläggningen på en separat blankett.</t>
  </si>
  <si>
    <t>Telefonnummer:</t>
  </si>
  <si>
    <t>E-postadress:</t>
  </si>
  <si>
    <t>Ifyllningsanvisningar</t>
  </si>
  <si>
    <t>Information om aktör inom foderbranchen</t>
  </si>
  <si>
    <r>
      <t>Aktör inom foderbranchen =</t>
    </r>
    <r>
      <rPr>
        <sz val="10"/>
        <rFont val="Arial"/>
        <family val="2"/>
      </rPr>
      <t xml:space="preserve"> Namn med vilket registrering enligt foderhygienförordningen har skett</t>
    </r>
  </si>
  <si>
    <t>(Länk till registret)</t>
  </si>
  <si>
    <t>Mellanblad A. Tillverkningsmängder</t>
  </si>
  <si>
    <t>Tillverkningsmängderna anmälas som produktvikt.</t>
  </si>
  <si>
    <t>Produktvikten är varans vikt utan förpackningsmaterial då varan är försäljningsfärdig eller färdigt att överlåtas.</t>
  </si>
  <si>
    <t>Med foder avses alla ämnen eller produkter, inbegripet tillsatser, och oberoende av om de är bearbetade, delvis bearbetade eller obearbetade, som är avsedda för utfodring av djur</t>
  </si>
  <si>
    <t>Med kod 1 anmälas typ av foder. Koderna finns på mellanbladet "Foder- och djurkoder"</t>
  </si>
  <si>
    <r>
      <t>Animaliska foderråvaror: Animaliska biprodukter som är avsedd för utfodringen av sällskapsdjur som sådana (färska) eller</t>
    </r>
    <r>
      <rPr>
        <u/>
        <sz val="10"/>
        <rFont val="Arial"/>
        <family val="2"/>
      </rPr>
      <t/>
    </r>
  </si>
  <si>
    <r>
      <t>efter bearbetningen (uttorkning, nedfrysning, kokning, etc.).</t>
    </r>
    <r>
      <rPr>
        <u/>
        <sz val="10"/>
        <rFont val="Arial"/>
        <family val="2"/>
      </rPr>
      <t/>
    </r>
  </si>
  <si>
    <t>Foderblandning: blandning av minst två foderråvaror, med eller utan fodertillsatser, avsedd att användas som helfoder eller</t>
  </si>
  <si>
    <t>kompletteringsfoder för djur</t>
  </si>
  <si>
    <r>
      <rPr>
        <u/>
        <sz val="10"/>
        <rFont val="Arial"/>
        <family val="2"/>
      </rPr>
      <t>Helfode</t>
    </r>
    <r>
      <rPr>
        <sz val="10"/>
        <rFont val="Arial"/>
        <family val="2"/>
      </rPr>
      <t>r: foderblandning som genom sin sammansättning ger dagsbehovet av näring</t>
    </r>
  </si>
  <si>
    <r>
      <rPr>
        <u/>
        <sz val="10"/>
        <rFont val="Arial"/>
        <family val="2"/>
      </rPr>
      <t>Kompletteringsfoder</t>
    </r>
    <r>
      <rPr>
        <sz val="10"/>
        <rFont val="Arial"/>
        <family val="2"/>
      </rPr>
      <t>: foderblandning med högt innehåll av vissa ämnen men som genom sin sammansättning bara</t>
    </r>
  </si>
  <si>
    <t>tillgodoser dagsbehovet av näring om det ges i kombination med annat foder</t>
  </si>
  <si>
    <r>
      <rPr>
        <u/>
        <sz val="10"/>
        <rFont val="Arial"/>
        <family val="2"/>
      </rPr>
      <t>Foder avsett för särskilda näringsbehov</t>
    </r>
    <r>
      <rPr>
        <sz val="10"/>
        <rFont val="Arial"/>
        <family val="2"/>
      </rPr>
      <t>: foder som fyller ett särskilt näringssyfte antingen på grund av sin sammansättning</t>
    </r>
  </si>
  <si>
    <t xml:space="preserve">eller den tillverkningsmetod som använts, och gör att fodret klart skiljer sig från vanligt foder;foder avsett för särskilda </t>
  </si>
  <si>
    <r>
      <rPr>
        <u/>
        <sz val="10"/>
        <rFont val="Arial"/>
        <family val="2"/>
      </rPr>
      <t>Foderläkemede</t>
    </r>
    <r>
      <rPr>
        <sz val="10"/>
        <rFont val="Arial"/>
        <family val="2"/>
      </rPr>
      <t xml:space="preserve">l: blandningar av ett eller flera veterinärmedicinska läkemedel och foder,som har färdigställts för utsläppande </t>
    </r>
  </si>
  <si>
    <t xml:space="preserve">på marknaden och som grund av sina botande eller förebyggande egenskaper eller övriga medicinska egenskaper är avsedda </t>
  </si>
  <si>
    <t>att ges till djur utan vidare  bearbetning.</t>
  </si>
  <si>
    <t>Produkterna skall specificeras i anmälan enligt produktnamn och handelsnamn. Tillverkningsmängden specificeras till tillverkningen till hemmamarknad och till export.</t>
  </si>
  <si>
    <t>Olika förpackningsstorlekar av samma produktnamn/handelnamn behövs inte specificera i anmälan.</t>
  </si>
  <si>
    <t>Med kod 2 anmälas  djurslag eller -kategori som fodret är avsett för. Koderna som man bör använda finns på mellan-</t>
  </si>
  <si>
    <t>bladet</t>
  </si>
  <si>
    <t>"Foder- och djurkoder"</t>
  </si>
  <si>
    <t>Om foder tillverkats för export till andra EU-länder eller till länder utanför EU, namnen på exportländer ska nämnas i kolumnen 3.</t>
  </si>
  <si>
    <t xml:space="preserve"> - Exportmängder av samma produkt till olika länder behövs inte specificera.  Listan över länder är tillräckligt.</t>
  </si>
  <si>
    <t>Om det gäller frakttillverkning, namnet på den som låter tillverka fodret ska nämnas i kolumnen 4.</t>
  </si>
  <si>
    <t>Mellanblad B. Råvaror använt för tillverkningen</t>
  </si>
  <si>
    <t>På blanketten B lämnas uppgifter om användningen av råvaror för tillverkningen av foder för sällskapsdjur (hundar, katter och andra sällskapsdjur).</t>
  </si>
  <si>
    <t>De animaliska biprodukter som använts till tillverkningen av foder kan anmälas per leverantör.</t>
  </si>
  <si>
    <t>Andra råvaror än animaliska biprodukter ska anges produkspecifikt.</t>
  </si>
  <si>
    <r>
      <rPr>
        <b/>
        <sz val="10"/>
        <rFont val="Arial"/>
        <family val="2"/>
      </rPr>
      <t>Råvarans ursprungsland</t>
    </r>
    <r>
      <rPr>
        <sz val="10"/>
        <rFont val="Arial"/>
        <family val="2"/>
      </rPr>
      <t>: Med urspurgsland avses det land där råvaran är producerad eller tillverkad</t>
    </r>
  </si>
  <si>
    <t xml:space="preserve">De landskoder som bör användas för ursprungsland finns på mellanblad "Landskoder".
 </t>
  </si>
  <si>
    <t xml:space="preserve">Om man inte har information om ursprungslandet, bör man använda landskod ZZ och märka i kolumnen för </t>
  </si>
  <si>
    <t>anmärkningar importlandets landskod.</t>
  </si>
  <si>
    <t>I kolumnen för anmärkningar lämnas vid behov bl.a. följande uppgifter:</t>
  </si>
  <si>
    <t xml:space="preserve"> - Leverantör av utländsk råvara om råvaran inte är föremål för egen import/handel på den inre marknaden. Foderföretagarens egen import/handel på inre marknaden ska uppges särskilt på blankett 12933:11.</t>
  </si>
  <si>
    <t xml:space="preserve"> - Uppgift om det är frågan om genetiskt modifierat foder (med genetiskt modifierade foder avses foder som har framställts av genetiskt modifierade organimer eller foder som innehåller eller består av genetiskt modifierade organismer).</t>
  </si>
  <si>
    <t>Mellanblad C. Packning av foder avsedda för sällskapsdjur</t>
  </si>
  <si>
    <t>När det gäller packningen av foder som någon annan aktör inom foderbrachen har tillverkat/producerat eller importerat till Finland, uppgifter om de förpackade foder lämnas på mellanbladet "C. Packning".</t>
  </si>
  <si>
    <t>Om fodertillsats packats för export till andra EU-länder eller till länder utanför EU, namnen på exportländer ska nämnas i kolumnen 3.
- Exportmängder av samma produkt till olika länder behövs inte specificera. Listan över länder är tillräckligt.</t>
  </si>
  <si>
    <t>I kolumnen 4 lämnas namnet för den aktör inom foderbraschen som har tillverkat eller importerat de förpackade foderna till Finland</t>
  </si>
  <si>
    <t>När det gäller bara packningen av foder, fylls mellanbladen "A. Tillverkning" och "B. Råvaror" inte i.</t>
  </si>
  <si>
    <t xml:space="preserve"> Om de förpackade produkterna är foderföretagarens egen import/handel på inre marknaden, ska mängder uppges bara på blankett 12933:11.</t>
  </si>
  <si>
    <t>Återsändande av blanketten</t>
  </si>
  <si>
    <t>Med e-post:</t>
  </si>
  <si>
    <t>Per post med adressen:</t>
  </si>
  <si>
    <r>
      <rPr>
        <b/>
        <sz val="10"/>
        <rFont val="Arial"/>
        <family val="2"/>
      </rPr>
      <t>Kod 1:</t>
    </r>
    <r>
      <rPr>
        <sz val="10"/>
        <rFont val="Arial"/>
        <family val="2"/>
      </rPr>
      <t xml:space="preserve"> Typ av foder</t>
    </r>
  </si>
  <si>
    <r>
      <rPr>
        <b/>
        <sz val="10"/>
        <rFont val="Arial"/>
        <family val="2"/>
      </rPr>
      <t>Kod 2:</t>
    </r>
    <r>
      <rPr>
        <sz val="10"/>
        <rFont val="Arial"/>
        <family val="2"/>
      </rPr>
      <t xml:space="preserve"> Djurslag eller -kategori</t>
    </r>
  </si>
  <si>
    <t>Foderråvaror:</t>
  </si>
  <si>
    <t>E1</t>
  </si>
  <si>
    <t>Hundar</t>
  </si>
  <si>
    <t>E2</t>
  </si>
  <si>
    <t>Kattar</t>
  </si>
  <si>
    <t>(bl.a. olika delar av djur, också ben samt malet kött, köttblandningar och -massor ),</t>
  </si>
  <si>
    <t>E3</t>
  </si>
  <si>
    <t xml:space="preserve"> vilkas försäljning/överlåtelse sker…</t>
  </si>
  <si>
    <t>E4</t>
  </si>
  <si>
    <t>Gnagare</t>
  </si>
  <si>
    <t>Ra11</t>
  </si>
  <si>
    <t>som torkade</t>
  </si>
  <si>
    <t>E5</t>
  </si>
  <si>
    <t>Akvariefiskar</t>
  </si>
  <si>
    <t>Ra12</t>
  </si>
  <si>
    <t>som frysta (råa frysvaror)</t>
  </si>
  <si>
    <t>E6</t>
  </si>
  <si>
    <t>Burfåglar</t>
  </si>
  <si>
    <t>Ra13</t>
  </si>
  <si>
    <t>som kokta eller på någon annat sätt bearbetade
(produkten kan djupfrysas efter bearbetningen)</t>
  </si>
  <si>
    <t>E7</t>
  </si>
  <si>
    <t>Ra14</t>
  </si>
  <si>
    <t>som färska</t>
  </si>
  <si>
    <t>E8</t>
  </si>
  <si>
    <t>försäljning/överlåtelse sker…</t>
  </si>
  <si>
    <t>Ra21</t>
  </si>
  <si>
    <t>Ra22</t>
  </si>
  <si>
    <t>Ra23</t>
  </si>
  <si>
    <t>Ra24</t>
  </si>
  <si>
    <t>Övriga foderråvaror:</t>
  </si>
  <si>
    <t>Ra31</t>
  </si>
  <si>
    <t>Vegetabiliska foderråvaror</t>
  </si>
  <si>
    <t>Ra32</t>
  </si>
  <si>
    <t>Andra foderråvaror än vegetabiliska och animaliska foderråvaror</t>
  </si>
  <si>
    <t>Rs41</t>
  </si>
  <si>
    <t>Helfoder (torra,  vattenhalt &lt; 14 %)</t>
  </si>
  <si>
    <t>Rs42</t>
  </si>
  <si>
    <t>Övriga helfoder (konserver, korvar)</t>
  </si>
  <si>
    <t>Rs43</t>
  </si>
  <si>
    <t>Kompletteringsfoder</t>
  </si>
  <si>
    <t>Rs44</t>
  </si>
  <si>
    <t>Rs45</t>
  </si>
  <si>
    <t>Foderläkemedel</t>
  </si>
  <si>
    <t>A. TILLVERKNINGEN AV FODER FÖR SÄLLSKAPSDJUR</t>
  </si>
  <si>
    <t>1. Foderråvara eller foderblandning</t>
  </si>
  <si>
    <t>Kod 1</t>
  </si>
  <si>
    <t>Kod 2</t>
  </si>
  <si>
    <t>2. Kryssa i</t>
  </si>
  <si>
    <t>3. Specificering av tillverkningsmängder (kg)</t>
  </si>
  <si>
    <t>4. Exportland</t>
  </si>
  <si>
    <t>5. Frakttillverkning</t>
  </si>
  <si>
    <t>Typ av</t>
  </si>
  <si>
    <t>Djurslag eller</t>
  </si>
  <si>
    <t xml:space="preserve">   fallet med</t>
  </si>
  <si>
    <t>Till</t>
  </si>
  <si>
    <t>Se landskoder</t>
  </si>
  <si>
    <t>Namnet på den som</t>
  </si>
  <si>
    <t>foder</t>
  </si>
  <si>
    <t xml:space="preserve"> -kategori</t>
  </si>
  <si>
    <t>gmo</t>
  </si>
  <si>
    <t>eko</t>
  </si>
  <si>
    <t>hemmamarknad</t>
  </si>
  <si>
    <t>export</t>
  </si>
  <si>
    <t>låter tillverka fodret</t>
  </si>
  <si>
    <t>Sammanlagt</t>
  </si>
  <si>
    <t>Rehu</t>
  </si>
  <si>
    <t>Rehutyyppi</t>
  </si>
  <si>
    <t>Eläinlaji tai -ryhmä</t>
  </si>
  <si>
    <t>Kotimaanvalmistus</t>
  </si>
  <si>
    <t>Vientivalmistus</t>
  </si>
  <si>
    <t>Yhteensä</t>
  </si>
  <si>
    <t>Vientimaa</t>
  </si>
  <si>
    <t>Huomautukset</t>
  </si>
  <si>
    <t>Tarkistuspyyntö</t>
  </si>
  <si>
    <t>gmo/eko</t>
  </si>
  <si>
    <t>Apukoodi</t>
  </si>
  <si>
    <t>B. RÅVAROR: Anläggningar som tillverkar foder för sällskapsdjur</t>
  </si>
  <si>
    <t>1.Råvara</t>
  </si>
  <si>
    <t>2. Inhemsk</t>
  </si>
  <si>
    <t>3. Utländsk</t>
  </si>
  <si>
    <t>4. Anmärkningar</t>
  </si>
  <si>
    <t>råvara</t>
  </si>
  <si>
    <t>kg</t>
  </si>
  <si>
    <t>ursprungsland</t>
  </si>
  <si>
    <r>
      <rPr>
        <b/>
        <sz val="10"/>
        <rFont val="Arial"/>
        <family val="2"/>
      </rPr>
      <t>Animaliska biprodukter</t>
    </r>
    <r>
      <rPr>
        <sz val="10"/>
        <rFont val="Arial"/>
        <family val="2"/>
      </rPr>
      <t xml:space="preserve">
(totalmängder per leverantör)</t>
    </r>
  </si>
  <si>
    <t>Vid behov tillsätt rader ovanför denna rad</t>
  </si>
  <si>
    <r>
      <rPr>
        <b/>
        <sz val="10"/>
        <rFont val="Arial"/>
        <family val="2"/>
      </rPr>
      <t>Andra råvaror</t>
    </r>
    <r>
      <rPr>
        <sz val="10"/>
        <rFont val="Arial"/>
        <family val="2"/>
      </rPr>
      <t xml:space="preserve">
(uppgifterna lämnas per råvara)</t>
    </r>
  </si>
  <si>
    <t>Råvarorna sammanlagt</t>
  </si>
  <si>
    <t>C. PACKNINGEN AV FODER FÖR SÄLLSKAPSDJUR (Foderföretagaren bara packar de nedan nämnda foder)</t>
  </si>
  <si>
    <t>1. Förpackat foder</t>
  </si>
  <si>
    <t>2. Specificering av packningsmängder (kg)</t>
  </si>
  <si>
    <t>3. Exportland</t>
  </si>
  <si>
    <t>Pakkaus-kotimaahan</t>
  </si>
  <si>
    <t>Pakkaus_vientiin</t>
  </si>
  <si>
    <t>LANDSKODER</t>
  </si>
  <si>
    <t>De landskoder som bör användas för ursprungsland/exportland</t>
  </si>
  <si>
    <t>Ursprungsland inte känt</t>
  </si>
  <si>
    <t>ZZ</t>
  </si>
  <si>
    <t>Land</t>
  </si>
  <si>
    <t>Landskod</t>
  </si>
  <si>
    <t>Afghanistan</t>
  </si>
  <si>
    <t>AF</t>
  </si>
  <si>
    <t>Albanien</t>
  </si>
  <si>
    <t>AL</t>
  </si>
  <si>
    <t>Algeriet</t>
  </si>
  <si>
    <t>DZ</t>
  </si>
  <si>
    <t>Andorra</t>
  </si>
  <si>
    <t>AD</t>
  </si>
  <si>
    <t>Angola</t>
  </si>
  <si>
    <t>AO</t>
  </si>
  <si>
    <t>Antigua och
Barbuda</t>
  </si>
  <si>
    <t>AG</t>
  </si>
  <si>
    <t>Argentina</t>
  </si>
  <si>
    <t>AR</t>
  </si>
  <si>
    <t>Armenien</t>
  </si>
  <si>
    <t>AM</t>
  </si>
  <si>
    <t>Australien</t>
  </si>
  <si>
    <t>AU</t>
  </si>
  <si>
    <t>Azerbajdzjan</t>
  </si>
  <si>
    <t>AZ</t>
  </si>
  <si>
    <t>Bahamas</t>
  </si>
  <si>
    <t>BS</t>
  </si>
  <si>
    <t>Bahrain</t>
  </si>
  <si>
    <t>BH</t>
  </si>
  <si>
    <t>Bangladesh</t>
  </si>
  <si>
    <t>BD</t>
  </si>
  <si>
    <t>Barbados</t>
  </si>
  <si>
    <t>BB</t>
  </si>
  <si>
    <t>Belgien</t>
  </si>
  <si>
    <t>BE</t>
  </si>
  <si>
    <t>Belize</t>
  </si>
  <si>
    <t>BZ</t>
  </si>
  <si>
    <t>Benin</t>
  </si>
  <si>
    <t>BJ</t>
  </si>
  <si>
    <t>Bhutan</t>
  </si>
  <si>
    <t>BT</t>
  </si>
  <si>
    <t>Bolivia</t>
  </si>
  <si>
    <t>BO</t>
  </si>
  <si>
    <t>Bosnien och</t>
  </si>
  <si>
    <t>BA</t>
  </si>
  <si>
    <t>Botswana</t>
  </si>
  <si>
    <t>BW</t>
  </si>
  <si>
    <t>Brasilien</t>
  </si>
  <si>
    <t>BR</t>
  </si>
  <si>
    <t>Britannien (se Storbritannien)</t>
  </si>
  <si>
    <t>Brunei</t>
  </si>
  <si>
    <t>BN</t>
  </si>
  <si>
    <t>Bulgarien</t>
  </si>
  <si>
    <t>BG</t>
  </si>
  <si>
    <t>Burkina Faso</t>
  </si>
  <si>
    <t>BF</t>
  </si>
  <si>
    <t>Burundi</t>
  </si>
  <si>
    <t>BI</t>
  </si>
  <si>
    <t>Centralafrikanska republiken</t>
  </si>
  <si>
    <t>CF</t>
  </si>
  <si>
    <t>Chile</t>
  </si>
  <si>
    <t>CL</t>
  </si>
  <si>
    <t>Colombia</t>
  </si>
  <si>
    <t>CO</t>
  </si>
  <si>
    <t>Costa Rica</t>
  </si>
  <si>
    <t>CR</t>
  </si>
  <si>
    <t>Cypern</t>
  </si>
  <si>
    <t>CY</t>
  </si>
  <si>
    <t>Danmark</t>
  </si>
  <si>
    <t>DK</t>
  </si>
  <si>
    <t>Demokratiska republiken Kongo</t>
  </si>
  <si>
    <t>CD</t>
  </si>
  <si>
    <t>Djibouti</t>
  </si>
  <si>
    <t>DJ</t>
  </si>
  <si>
    <t>Dominica</t>
  </si>
  <si>
    <t>DM</t>
  </si>
  <si>
    <t>Dominikanska republiken</t>
  </si>
  <si>
    <t>DO</t>
  </si>
  <si>
    <t>Ecuador</t>
  </si>
  <si>
    <t>EC</t>
  </si>
  <si>
    <t>Egypten</t>
  </si>
  <si>
    <t>EG</t>
  </si>
  <si>
    <t>Ekvatorialguinea</t>
  </si>
  <si>
    <t>GQ</t>
  </si>
  <si>
    <t>El Salvador</t>
  </si>
  <si>
    <t>SV</t>
  </si>
  <si>
    <t>Elfenbenskusten</t>
  </si>
  <si>
    <t>CI</t>
  </si>
  <si>
    <t>Eritrea</t>
  </si>
  <si>
    <t>ER</t>
  </si>
  <si>
    <t>Estland</t>
  </si>
  <si>
    <t>EE</t>
  </si>
  <si>
    <t>Etiopien</t>
  </si>
  <si>
    <t>ET</t>
  </si>
  <si>
    <t>Fiji</t>
  </si>
  <si>
    <t>FJ</t>
  </si>
  <si>
    <t>Filippinerna</t>
  </si>
  <si>
    <t>PH</t>
  </si>
  <si>
    <t>Finland</t>
  </si>
  <si>
    <t>FI</t>
  </si>
  <si>
    <t>Frankrike</t>
  </si>
  <si>
    <t>FR</t>
  </si>
  <si>
    <t>Förenade Arabemiraten</t>
  </si>
  <si>
    <t>AE</t>
  </si>
  <si>
    <t>Förenade
kungariket (se Storbritannien)</t>
  </si>
  <si>
    <t>Förenta staterna</t>
  </si>
  <si>
    <t>US</t>
  </si>
  <si>
    <t>Gabon</t>
  </si>
  <si>
    <t>GA</t>
  </si>
  <si>
    <t>Gambia</t>
  </si>
  <si>
    <t>GM</t>
  </si>
  <si>
    <t>Georgien</t>
  </si>
  <si>
    <t>GE</t>
  </si>
  <si>
    <t>Ghana</t>
  </si>
  <si>
    <t>GH</t>
  </si>
  <si>
    <t>Grekland</t>
  </si>
  <si>
    <t>EL</t>
  </si>
  <si>
    <t>Grenada</t>
  </si>
  <si>
    <t>GD</t>
  </si>
  <si>
    <t>Guatemala</t>
  </si>
  <si>
    <t>GT</t>
  </si>
  <si>
    <t>Guinea</t>
  </si>
  <si>
    <t>GN</t>
  </si>
  <si>
    <t>Guinea-Bissau</t>
  </si>
  <si>
    <t>GW</t>
  </si>
  <si>
    <t>Guyana</t>
  </si>
  <si>
    <t>GY</t>
  </si>
  <si>
    <t>Haiti</t>
  </si>
  <si>
    <t>HT</t>
  </si>
  <si>
    <t>Honduras</t>
  </si>
  <si>
    <t>HN</t>
  </si>
  <si>
    <t>Indien</t>
  </si>
  <si>
    <t>IN</t>
  </si>
  <si>
    <t>Indonesien</t>
  </si>
  <si>
    <t>ID</t>
  </si>
  <si>
    <t>Irak</t>
  </si>
  <si>
    <t>IQ</t>
  </si>
  <si>
    <t>Iran</t>
  </si>
  <si>
    <t>IR</t>
  </si>
  <si>
    <t>Irland</t>
  </si>
  <si>
    <t>IE</t>
  </si>
  <si>
    <t>Island</t>
  </si>
  <si>
    <t>IS</t>
  </si>
  <si>
    <t>Israel</t>
  </si>
  <si>
    <t>IL</t>
  </si>
  <si>
    <t>Italien</t>
  </si>
  <si>
    <t>IT</t>
  </si>
  <si>
    <t>Jamaica</t>
  </si>
  <si>
    <t>JM</t>
  </si>
  <si>
    <t>Japan</t>
  </si>
  <si>
    <t>JP</t>
  </si>
  <si>
    <t>Jemen</t>
  </si>
  <si>
    <t>YE</t>
  </si>
  <si>
    <t>Jordanien</t>
  </si>
  <si>
    <t>JO</t>
  </si>
  <si>
    <t>Kambodja</t>
  </si>
  <si>
    <t>KH</t>
  </si>
  <si>
    <t>Kamerun</t>
  </si>
  <si>
    <t>CM</t>
  </si>
  <si>
    <t>Kanada</t>
  </si>
  <si>
    <t>CA</t>
  </si>
  <si>
    <t>Kap Verde</t>
  </si>
  <si>
    <t>CV</t>
  </si>
  <si>
    <t>Kazakstan</t>
  </si>
  <si>
    <t>KZ</t>
  </si>
  <si>
    <t>Kenya</t>
  </si>
  <si>
    <t>KE</t>
  </si>
  <si>
    <t>Kina</t>
  </si>
  <si>
    <t>CN</t>
  </si>
  <si>
    <t>Kirgizistan</t>
  </si>
  <si>
    <t>KG</t>
  </si>
  <si>
    <t>Kiribati</t>
  </si>
  <si>
    <t>KI</t>
  </si>
  <si>
    <t>Komorerna</t>
  </si>
  <si>
    <t>KM</t>
  </si>
  <si>
    <t>Kongo</t>
  </si>
  <si>
    <t>CG</t>
  </si>
  <si>
    <t>Kroatien</t>
  </si>
  <si>
    <t>HR</t>
  </si>
  <si>
    <t>Kuba</t>
  </si>
  <si>
    <t>CU</t>
  </si>
  <si>
    <t>Kuwait</t>
  </si>
  <si>
    <t>KW</t>
  </si>
  <si>
    <t>Laos</t>
  </si>
  <si>
    <t>LA</t>
  </si>
  <si>
    <t>Lesotho</t>
  </si>
  <si>
    <t>LS</t>
  </si>
  <si>
    <t>Lettland</t>
  </si>
  <si>
    <t>LV</t>
  </si>
  <si>
    <t>Libanon</t>
  </si>
  <si>
    <t>LB</t>
  </si>
  <si>
    <t>Liberia</t>
  </si>
  <si>
    <t>LR</t>
  </si>
  <si>
    <t>Libyen</t>
  </si>
  <si>
    <t>LY</t>
  </si>
  <si>
    <t>Liechtenstein</t>
  </si>
  <si>
    <t>LI</t>
  </si>
  <si>
    <t>Litauen</t>
  </si>
  <si>
    <t>LT</t>
  </si>
  <si>
    <t>Luxemburg</t>
  </si>
  <si>
    <t>LU</t>
  </si>
  <si>
    <t>Madagaskar</t>
  </si>
  <si>
    <t>MG</t>
  </si>
  <si>
    <t>Malawi</t>
  </si>
  <si>
    <t>MW</t>
  </si>
  <si>
    <t>Malaysia</t>
  </si>
  <si>
    <t>MY</t>
  </si>
  <si>
    <t>Maldiverna</t>
  </si>
  <si>
    <t>MV</t>
  </si>
  <si>
    <t>Mali</t>
  </si>
  <si>
    <t>ML</t>
  </si>
  <si>
    <t>Malta</t>
  </si>
  <si>
    <t>MT</t>
  </si>
  <si>
    <t>Marocko</t>
  </si>
  <si>
    <t>MA</t>
  </si>
  <si>
    <t>Marshallöarna</t>
  </si>
  <si>
    <t>MH</t>
  </si>
  <si>
    <t>Mauretanien</t>
  </si>
  <si>
    <t>MR</t>
  </si>
  <si>
    <t>Mauritius</t>
  </si>
  <si>
    <t>MU</t>
  </si>
  <si>
    <t>Mexiko</t>
  </si>
  <si>
    <t>MX</t>
  </si>
  <si>
    <t>Mikronesien</t>
  </si>
  <si>
    <t>FM</t>
  </si>
  <si>
    <t>Moçambique</t>
  </si>
  <si>
    <t>MZ</t>
  </si>
  <si>
    <t>Moldavien</t>
  </si>
  <si>
    <t>MD</t>
  </si>
  <si>
    <t>Monaco</t>
  </si>
  <si>
    <t>MC</t>
  </si>
  <si>
    <t>Mongoliet</t>
  </si>
  <si>
    <t>MN</t>
  </si>
  <si>
    <t>Montenegro</t>
  </si>
  <si>
    <t>ME</t>
  </si>
  <si>
    <t>Myanmar/Burma</t>
  </si>
  <si>
    <t>MM</t>
  </si>
  <si>
    <t>Namibia</t>
  </si>
  <si>
    <t>NA</t>
  </si>
  <si>
    <t>Nauru</t>
  </si>
  <si>
    <t>NR</t>
  </si>
  <si>
    <t>Nederländerna (NL1)</t>
  </si>
  <si>
    <t>NL</t>
  </si>
  <si>
    <t>Nepal</t>
  </si>
  <si>
    <t>NP</t>
  </si>
  <si>
    <t>Nicaragua</t>
  </si>
  <si>
    <t>NI</t>
  </si>
  <si>
    <t>Niger</t>
  </si>
  <si>
    <t>NE</t>
  </si>
  <si>
    <t>Nigeria</t>
  </si>
  <si>
    <t>NG</t>
  </si>
  <si>
    <t>Nordkorea</t>
  </si>
  <si>
    <t>KP</t>
  </si>
  <si>
    <t>Norge</t>
  </si>
  <si>
    <t>NO</t>
  </si>
  <si>
    <t>Nya Zeeland</t>
  </si>
  <si>
    <t>NZ</t>
  </si>
  <si>
    <t>Oman</t>
  </si>
  <si>
    <t>OM</t>
  </si>
  <si>
    <t>Pakistan</t>
  </si>
  <si>
    <t>PK</t>
  </si>
  <si>
    <t>Palau</t>
  </si>
  <si>
    <t>PW</t>
  </si>
  <si>
    <t>Panama</t>
  </si>
  <si>
    <t>PA</t>
  </si>
  <si>
    <t>Papua Nya Guinea</t>
  </si>
  <si>
    <t>PG</t>
  </si>
  <si>
    <t>Paraguay</t>
  </si>
  <si>
    <t>PY</t>
  </si>
  <si>
    <t>Peru</t>
  </si>
  <si>
    <t>PE</t>
  </si>
  <si>
    <t>Polen</t>
  </si>
  <si>
    <t>PL</t>
  </si>
  <si>
    <t>Portugal</t>
  </si>
  <si>
    <t>PT</t>
  </si>
  <si>
    <t>Qatar</t>
  </si>
  <si>
    <t>QA</t>
  </si>
  <si>
    <t>Rumänien</t>
  </si>
  <si>
    <t>RO</t>
  </si>
  <si>
    <t>Rwanda</t>
  </si>
  <si>
    <t>RW</t>
  </si>
  <si>
    <t>Ryssland</t>
  </si>
  <si>
    <t>RU</t>
  </si>
  <si>
    <t>Saint Kitts och Nevis</t>
  </si>
  <si>
    <t>KN</t>
  </si>
  <si>
    <t>Saint Lucia</t>
  </si>
  <si>
    <t>LC</t>
  </si>
  <si>
    <t>Saint Vincent</t>
  </si>
  <si>
    <t>VC</t>
  </si>
  <si>
    <t>Salomonöarna</t>
  </si>
  <si>
    <t>SB</t>
  </si>
  <si>
    <t>Samoa</t>
  </si>
  <si>
    <t>WS</t>
  </si>
  <si>
    <t>San Marino</t>
  </si>
  <si>
    <t>SM</t>
  </si>
  <si>
    <t>São Tomé och Príncipe</t>
  </si>
  <si>
    <t>ST</t>
  </si>
  <si>
    <t>Saudiarabien</t>
  </si>
  <si>
    <t>SA</t>
  </si>
  <si>
    <t>Schweiz</t>
  </si>
  <si>
    <t>CH</t>
  </si>
  <si>
    <t>Senegal</t>
  </si>
  <si>
    <t>SN</t>
  </si>
  <si>
    <t>Serbien</t>
  </si>
  <si>
    <t>RS</t>
  </si>
  <si>
    <t>Seychellerna</t>
  </si>
  <si>
    <t>SC</t>
  </si>
  <si>
    <t>Sierra Leone</t>
  </si>
  <si>
    <t>SL</t>
  </si>
  <si>
    <t>Singapore</t>
  </si>
  <si>
    <t>SG</t>
  </si>
  <si>
    <t>Slovakien</t>
  </si>
  <si>
    <t>SK</t>
  </si>
  <si>
    <t>Slovenien</t>
  </si>
  <si>
    <t>SI</t>
  </si>
  <si>
    <t>Somalia</t>
  </si>
  <si>
    <t>SO</t>
  </si>
  <si>
    <t>Spanien</t>
  </si>
  <si>
    <t>ES</t>
  </si>
  <si>
    <t>Sri Lanka</t>
  </si>
  <si>
    <t>LK</t>
  </si>
  <si>
    <t>Storbritannien</t>
  </si>
  <si>
    <t>GB</t>
  </si>
  <si>
    <t>Sudan</t>
  </si>
  <si>
    <t>SD</t>
  </si>
  <si>
    <t>Surinam</t>
  </si>
  <si>
    <t>SR</t>
  </si>
  <si>
    <t>Swaziland</t>
  </si>
  <si>
    <t>SZ</t>
  </si>
  <si>
    <t>Sverige</t>
  </si>
  <si>
    <t>SE</t>
  </si>
  <si>
    <t>Sydafrika</t>
  </si>
  <si>
    <t>ZA</t>
  </si>
  <si>
    <t>Sydkorea</t>
  </si>
  <si>
    <t>KR</t>
  </si>
  <si>
    <t>Sydsudan</t>
  </si>
  <si>
    <t>SS</t>
  </si>
  <si>
    <t>Syrien</t>
  </si>
  <si>
    <t>SY</t>
  </si>
  <si>
    <t>Tadzjikistan</t>
  </si>
  <si>
    <t>TJ</t>
  </si>
  <si>
    <t>Taiwan</t>
  </si>
  <si>
    <t>TW</t>
  </si>
  <si>
    <t>Tanzania</t>
  </si>
  <si>
    <t>TZ</t>
  </si>
  <si>
    <t>Tchad</t>
  </si>
  <si>
    <t>TD</t>
  </si>
  <si>
    <t>Thailand</t>
  </si>
  <si>
    <t>TH</t>
  </si>
  <si>
    <t>Timor (se Östtimor)</t>
  </si>
  <si>
    <t>Tjeckien</t>
  </si>
  <si>
    <t>CZ</t>
  </si>
  <si>
    <t>Togo</t>
  </si>
  <si>
    <t>TG</t>
  </si>
  <si>
    <t>Tonga</t>
  </si>
  <si>
    <t>TO</t>
  </si>
  <si>
    <t>Trinidad och Tobago</t>
  </si>
  <si>
    <t>TT</t>
  </si>
  <si>
    <t>Tunisien</t>
  </si>
  <si>
    <t>TN</t>
  </si>
  <si>
    <t>Turkiet</t>
  </si>
  <si>
    <t>TR</t>
  </si>
  <si>
    <t>Turkmenistan</t>
  </si>
  <si>
    <t>TM</t>
  </si>
  <si>
    <t>Tuvalu</t>
  </si>
  <si>
    <t>TV</t>
  </si>
  <si>
    <t>Tyskland</t>
  </si>
  <si>
    <t>DE</t>
  </si>
  <si>
    <t>Uganda</t>
  </si>
  <si>
    <t>UG</t>
  </si>
  <si>
    <t>Ukraina</t>
  </si>
  <si>
    <t>UA</t>
  </si>
  <si>
    <t>Ungern</t>
  </si>
  <si>
    <t>HU</t>
  </si>
  <si>
    <t>Uruguay</t>
  </si>
  <si>
    <t>UY</t>
  </si>
  <si>
    <t>Uzbekistan</t>
  </si>
  <si>
    <t>UZ</t>
  </si>
  <si>
    <t>Vanuatu</t>
  </si>
  <si>
    <t>VU</t>
  </si>
  <si>
    <t>Venezuela</t>
  </si>
  <si>
    <t>VE</t>
  </si>
  <si>
    <t>Vietnam</t>
  </si>
  <si>
    <t>VN</t>
  </si>
  <si>
    <t>Vitryssland</t>
  </si>
  <si>
    <t>BY</t>
  </si>
  <si>
    <t>Zambia</t>
  </si>
  <si>
    <t>ZM</t>
  </si>
  <si>
    <t>Zimbabwe</t>
  </si>
  <si>
    <t>ZW</t>
  </si>
  <si>
    <t>Österrike</t>
  </si>
  <si>
    <t>AT</t>
  </si>
  <si>
    <t>Östtimor</t>
  </si>
  <si>
    <t>TL</t>
  </si>
  <si>
    <t>Summa  / Kotimaanvalmistus</t>
  </si>
  <si>
    <t>Summa  / Vientivalmistus</t>
  </si>
  <si>
    <t>Summa</t>
  </si>
  <si>
    <t>(tyhjä)</t>
  </si>
  <si>
    <t>Kaikki yhteensä</t>
  </si>
  <si>
    <t>Summa  / Pakkaus-kotimaahan</t>
  </si>
  <si>
    <t>Summa  / Pakkaus_vientiin</t>
  </si>
  <si>
    <t>Koder som man bör använda på mellanbladen "A. Tillverkning" och "C. Packning"</t>
  </si>
  <si>
    <r>
      <t xml:space="preserve">Livsmedelsverkets kundnummer som anmälan gäller. </t>
    </r>
    <r>
      <rPr>
        <sz val="10"/>
        <rFont val="Arial"/>
        <family val="2"/>
      </rPr>
      <t>Samma aktörs olika verksamhetställen har registrerats med egna kundnummer.</t>
    </r>
  </si>
  <si>
    <t xml:space="preserve">rehu.ilmoitukset@ruokavirasto.fi </t>
  </si>
  <si>
    <t>Livsmedelsverket</t>
  </si>
  <si>
    <t>Fodersektionen</t>
  </si>
  <si>
    <t>00027 LIVSMEDELSVERKET</t>
  </si>
  <si>
    <t xml:space="preserve">Aktör inom fodersektorn: </t>
  </si>
  <si>
    <t xml:space="preserve">Kundnummer: </t>
  </si>
  <si>
    <t xml:space="preserve">Anmälarens namn: </t>
  </si>
  <si>
    <t>Följande sammanfattande tabellen uppdateras vid Livsmedelsverket</t>
  </si>
  <si>
    <r>
      <t>Övriga sällskapsdjur än ovan nämnda (</t>
    </r>
    <r>
      <rPr>
        <sz val="10"/>
        <color rgb="FFFF0000"/>
        <rFont val="Arial"/>
        <family val="2"/>
      </rPr>
      <t>Observera att hästar och ponnyer alltid betraktas som produktionsdjur och för vilka det producerade foderet ska anmälas på blankett 12933: 5</t>
    </r>
    <r>
      <rPr>
        <sz val="10"/>
        <rFont val="Arial"/>
        <family val="2"/>
      </rPr>
      <t>.)</t>
    </r>
  </si>
  <si>
    <r>
      <rPr>
        <b/>
        <u/>
        <sz val="9"/>
        <rFont val="Arial"/>
        <family val="2"/>
      </rPr>
      <t>Produkter av landdjur och produkter därav</t>
    </r>
    <r>
      <rPr>
        <b/>
        <sz val="9"/>
        <rFont val="Arial"/>
        <family val="2"/>
      </rPr>
      <t>:</t>
    </r>
  </si>
  <si>
    <r>
      <rPr>
        <b/>
        <u/>
        <sz val="9"/>
        <rFont val="Arial"/>
        <family val="2"/>
      </rPr>
      <t>Fisk, andra vattenlevande djur och produkter framställda därav</t>
    </r>
    <r>
      <rPr>
        <b/>
        <sz val="9"/>
        <rFont val="Arial"/>
        <family val="2"/>
      </rPr>
      <t xml:space="preserve">, joiden </t>
    </r>
  </si>
  <si>
    <r>
      <rPr>
        <sz val="10"/>
        <color rgb="FFFF0000"/>
        <rFont val="Arial"/>
        <family val="2"/>
      </rPr>
      <t>Observera</t>
    </r>
    <r>
      <rPr>
        <sz val="10"/>
        <rFont val="Arial"/>
        <family val="2"/>
      </rPr>
      <t xml:space="preserve"> att hästar och ponnyer alltid betraktas som produktionsdjur och för vilka det producerade foderet ska anmälas på blankett 12933:5.</t>
    </r>
  </si>
  <si>
    <t>PB 200</t>
  </si>
  <si>
    <r>
      <t>Sällskapsdjur (</t>
    </r>
    <r>
      <rPr>
        <sz val="10"/>
        <color rgb="FFFF0000"/>
        <rFont val="Arial"/>
        <family val="2"/>
      </rPr>
      <t>Använd denna kod om sällskapsdjurmat är avsett för flera olika sällskapsdjurslag</t>
    </r>
    <r>
      <rPr>
        <sz val="10"/>
        <rFont val="Arial"/>
        <family val="2"/>
      </rPr>
      <t>.)</t>
    </r>
  </si>
  <si>
    <t>4. Namnet på den som</t>
  </si>
  <si>
    <r>
      <t xml:space="preserve">Årsanmälningsblanketterna på Livsmedelsverkets internetsidor:
</t>
    </r>
    <r>
      <rPr>
        <sz val="10"/>
        <rFont val="Arial"/>
        <family val="2"/>
      </rPr>
      <t>https://www.ruokavirasto.fi/sv/om-oss/tjanster/guider-och-blanketter/foretag/foder/fodersektorns-blanketter/arsanmalningsblanketter/</t>
    </r>
  </si>
  <si>
    <t>tillverkat eller producerat foder i</t>
  </si>
  <si>
    <t xml:space="preserve">Finland eller importerat det till Finland </t>
  </si>
  <si>
    <t>- Denna information måste alltid ges</t>
  </si>
  <si>
    <t>Årsanmälningen enligt foderlagen 86/2008 för perioden 1.1. - 31.12.2021</t>
  </si>
  <si>
    <t>Årsanmälningen enligt foderlagen 86/2008 från tidsperioden 1.1. - 31.12.2021</t>
  </si>
  <si>
    <r>
      <t>näringsbehov omfattar inte foder som innehåller läkemedel i den mening som avses i direktiv 90/167/EEG (</t>
    </r>
    <r>
      <rPr>
        <sz val="10"/>
        <color rgb="FFFF0000"/>
        <rFont val="Arial"/>
        <family val="2"/>
      </rPr>
      <t>Se Kommissionens förordning (EU) 2020/354</t>
    </r>
    <r>
      <rPr>
        <sz val="10"/>
        <rFont val="Arial"/>
        <family val="2"/>
      </rPr>
      <t>)</t>
    </r>
  </si>
  <si>
    <r>
      <t xml:space="preserve">Foderblandningar:
</t>
    </r>
    <r>
      <rPr>
        <i/>
        <sz val="11"/>
        <rFont val="Arial"/>
        <family val="2"/>
      </rPr>
      <t xml:space="preserve"> Blandning av minst två foderråvaror, med eller utan fodertillsatser, avsedd att användas som helfoder eller kompletteringsfoder för djur</t>
    </r>
  </si>
  <si>
    <t>Både hundar och kattar (Använd denna kod om sällskapsdjurmat är för både hundar och katter.)</t>
  </si>
  <si>
    <r>
      <t>Foder avsett för särskilda näringsbehov (</t>
    </r>
    <r>
      <rPr>
        <sz val="10"/>
        <color rgb="FFFF0000"/>
        <rFont val="Arial"/>
        <family val="2"/>
      </rPr>
      <t>Se Kommissionens förordning (EU) 2020/354</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</si>
</sst>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1"/>
      <name val="Arial"/>
      <family val="2"/>
    </font>
    <font>
      <sz val="11"/>
      <name val="Arial"/>
      <family val="2"/>
    </font>
    <font>
      <b/>
      <i/>
      <sz val="11"/>
      <name val="Arial"/>
      <family val="2"/>
    </font>
    <font>
      <u/>
      <sz val="10"/>
      <name val="Arial"/>
      <family val="2"/>
    </font>
    <font>
      <sz val="10"/>
      <color rgb="FFFF0000"/>
      <name val="Arial"/>
      <family val="2"/>
    </font>
    <font>
      <b/>
      <u/>
      <sz val="10"/>
      <color indexed="12"/>
      <name val="Arial"/>
      <family val="2"/>
    </font>
    <font>
      <b/>
      <sz val="9"/>
      <name val="Arial"/>
      <family val="2"/>
    </font>
    <font>
      <sz val="9"/>
      <name val="Arial"/>
      <family val="2"/>
    </font>
    <font>
      <sz val="8"/>
      <color theme="0" tint="-0.34998626667073579"/>
      <name val="Arial"/>
      <family val="2"/>
    </font>
    <font>
      <sz val="9"/>
      <color theme="0"/>
      <name val="Arial"/>
      <family val="2"/>
    </font>
    <font>
      <sz val="8"/>
      <color theme="0"/>
      <name val="Arial"/>
      <family val="2"/>
    </font>
    <font>
      <sz val="8"/>
      <name val="Arial"/>
      <family val="2"/>
    </font>
    <font>
      <sz val="8"/>
      <color rgb="FFFF0000"/>
      <name val="Arial"/>
      <family val="2"/>
    </font>
    <font>
      <i/>
      <sz val="8"/>
      <name val="Arial"/>
      <family val="2"/>
    </font>
    <font>
      <b/>
      <sz val="14"/>
      <name val="Arial"/>
      <family val="2"/>
    </font>
    <font>
      <b/>
      <sz val="12"/>
      <name val="Arial"/>
      <family val="2"/>
    </font>
    <font>
      <b/>
      <u/>
      <sz val="9"/>
      <name val="Arial"/>
      <family val="2"/>
    </font>
    <font>
      <sz val="9"/>
      <color theme="1"/>
      <name val="Arial"/>
      <family val="2"/>
    </font>
    <font>
      <sz val="9"/>
      <color rgb="FFFF0000"/>
      <name val="Arial"/>
      <family val="2"/>
    </font>
    <font>
      <b/>
      <i/>
      <sz val="10"/>
      <name val="Arial"/>
      <family val="2"/>
    </font>
    <font>
      <i/>
      <sz val="11"/>
      <name val="Arial"/>
      <family val="2"/>
    </font>
  </fonts>
  <fills count="1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
      <patternFill patternType="solid">
        <fgColor theme="0" tint="-0.24997711111789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34998626667073579"/>
        <bgColor indexed="64"/>
      </patternFill>
    </fill>
    <fill>
      <patternFill patternType="solid">
        <fgColor indexed="52"/>
        <bgColor indexed="64"/>
      </patternFill>
    </fill>
    <fill>
      <patternFill patternType="solid">
        <fgColor indexed="43"/>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223">
    <xf numFmtId="0" fontId="0" fillId="0" borderId="0" xfId="0"/>
    <xf numFmtId="0" fontId="2" fillId="2" borderId="0" xfId="0" applyFont="1" applyFill="1" applyBorder="1"/>
    <xf numFmtId="0" fontId="2" fillId="2" borderId="0" xfId="0" applyFont="1" applyFill="1" applyBorder="1" applyAlignment="1">
      <alignment horizontal="right"/>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4" borderId="4" xfId="0" applyFont="1" applyFill="1" applyBorder="1" applyAlignment="1">
      <alignment horizontal="center" vertical="center"/>
    </xf>
    <xf numFmtId="0" fontId="2" fillId="2" borderId="0" xfId="0" applyFont="1" applyFill="1"/>
    <xf numFmtId="0" fontId="2" fillId="2" borderId="0" xfId="0" applyFont="1" applyFill="1" applyAlignment="1">
      <alignment vertical="center"/>
    </xf>
    <xf numFmtId="0" fontId="0" fillId="2" borderId="0" xfId="0" applyFill="1"/>
    <xf numFmtId="0" fontId="5" fillId="2" borderId="0" xfId="0" applyFont="1" applyFill="1" applyBorder="1"/>
    <xf numFmtId="0" fontId="6" fillId="2" borderId="0" xfId="0" applyFont="1" applyFill="1" applyBorder="1"/>
    <xf numFmtId="3" fontId="6" fillId="2" borderId="0" xfId="0" applyNumberFormat="1" applyFont="1" applyFill="1" applyBorder="1"/>
    <xf numFmtId="0" fontId="6" fillId="2" borderId="0" xfId="0" applyFont="1" applyFill="1"/>
    <xf numFmtId="0" fontId="1" fillId="6" borderId="0" xfId="0" applyFont="1" applyFill="1"/>
    <xf numFmtId="0" fontId="3" fillId="6" borderId="0" xfId="0" applyFont="1" applyFill="1" applyBorder="1"/>
    <xf numFmtId="0" fontId="3" fillId="6" borderId="0" xfId="0" applyFont="1" applyFill="1"/>
    <xf numFmtId="0" fontId="3" fillId="2" borderId="0" xfId="0" applyFont="1" applyFill="1"/>
    <xf numFmtId="0" fontId="4" fillId="2" borderId="0" xfId="1" applyFill="1" applyAlignment="1" applyProtection="1">
      <alignment vertical="top"/>
    </xf>
    <xf numFmtId="0" fontId="2" fillId="2" borderId="0" xfId="0" applyFont="1" applyFill="1" applyAlignment="1">
      <alignment horizontal="left" vertical="top" wrapText="1"/>
    </xf>
    <xf numFmtId="0" fontId="7" fillId="6" borderId="0" xfId="0" applyFont="1" applyFill="1"/>
    <xf numFmtId="0" fontId="2" fillId="6" borderId="0" xfId="0" applyFont="1" applyFill="1" applyAlignment="1">
      <alignment horizontal="left" vertical="top" wrapText="1"/>
    </xf>
    <xf numFmtId="0" fontId="3" fillId="2" borderId="0" xfId="0" applyFont="1" applyFill="1" applyAlignment="1">
      <alignment vertical="center"/>
    </xf>
    <xf numFmtId="0" fontId="3" fillId="2" borderId="0" xfId="0" applyFont="1" applyFill="1" applyAlignment="1">
      <alignment horizontal="left"/>
    </xf>
    <xf numFmtId="0" fontId="4" fillId="2" borderId="0" xfId="1" applyFill="1" applyAlignment="1" applyProtection="1"/>
    <xf numFmtId="0" fontId="2" fillId="2" borderId="0" xfId="0" applyFont="1" applyFill="1" applyAlignment="1">
      <alignment horizontal="left"/>
    </xf>
    <xf numFmtId="0" fontId="2" fillId="2" borderId="0" xfId="0" applyFont="1" applyFill="1" applyAlignment="1">
      <alignment horizontal="left" indent="2"/>
    </xf>
    <xf numFmtId="0" fontId="3" fillId="2" borderId="0" xfId="0" applyFont="1" applyFill="1" applyAlignment="1"/>
    <xf numFmtId="0" fontId="3" fillId="2" borderId="0" xfId="0" applyFont="1" applyFill="1" applyBorder="1" applyAlignment="1">
      <alignment horizontal="left" vertical="center"/>
    </xf>
    <xf numFmtId="0" fontId="2" fillId="2" borderId="0" xfId="0" applyFont="1" applyFill="1" applyBorder="1" applyAlignment="1">
      <alignment horizontal="left" vertical="top" wrapText="1"/>
    </xf>
    <xf numFmtId="0" fontId="3" fillId="6" borderId="0" xfId="0" applyFont="1"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7" fillId="6" borderId="0" xfId="0" applyFont="1" applyFill="1" applyAlignment="1">
      <alignment vertical="center"/>
    </xf>
    <xf numFmtId="0" fontId="2" fillId="2" borderId="0" xfId="0" applyFont="1" applyFill="1" applyAlignment="1">
      <alignment horizontal="left" wrapText="1"/>
    </xf>
    <xf numFmtId="0" fontId="2" fillId="2" borderId="0" xfId="0" applyFont="1" applyFill="1" applyAlignment="1">
      <alignment horizontal="left" vertical="center" wrapText="1"/>
    </xf>
    <xf numFmtId="0" fontId="9" fillId="2" borderId="0" xfId="0" applyFont="1" applyFill="1" applyAlignment="1"/>
    <xf numFmtId="0" fontId="2" fillId="2" borderId="0" xfId="0" applyFont="1" applyFill="1" applyAlignment="1"/>
    <xf numFmtId="0" fontId="3" fillId="2" borderId="0" xfId="0" applyFont="1" applyFill="1" applyAlignment="1">
      <alignment vertical="top"/>
    </xf>
    <xf numFmtId="0" fontId="2" fillId="2" borderId="0" xfId="0" applyFont="1" applyFill="1" applyAlignment="1">
      <alignment vertical="top" wrapText="1"/>
    </xf>
    <xf numFmtId="0" fontId="2" fillId="2" borderId="0" xfId="0" applyFont="1" applyFill="1" applyBorder="1" applyAlignment="1">
      <alignment vertical="top" wrapText="1"/>
    </xf>
    <xf numFmtId="0" fontId="2" fillId="2" borderId="0" xfId="0" applyFont="1" applyFill="1" applyAlignment="1">
      <alignment vertical="top"/>
    </xf>
    <xf numFmtId="0" fontId="2" fillId="2" borderId="0" xfId="0" quotePrefix="1" applyFont="1" applyFill="1" applyAlignment="1">
      <alignment vertical="top" wrapText="1"/>
    </xf>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7" borderId="0" xfId="0" applyFont="1" applyFill="1" applyBorder="1"/>
    <xf numFmtId="0" fontId="3" fillId="3" borderId="2" xfId="0" applyFont="1" applyFill="1" applyBorder="1" applyAlignment="1">
      <alignment horizontal="center" vertical="center"/>
    </xf>
    <xf numFmtId="0" fontId="3" fillId="8" borderId="4" xfId="0" applyFont="1" applyFill="1" applyBorder="1" applyAlignment="1">
      <alignment horizontal="center" vertical="center"/>
    </xf>
    <xf numFmtId="0" fontId="2" fillId="7" borderId="0" xfId="0" applyFont="1" applyFill="1"/>
    <xf numFmtId="0" fontId="2" fillId="2" borderId="4" xfId="0" applyFont="1" applyFill="1" applyBorder="1" applyAlignment="1">
      <alignment vertical="center"/>
    </xf>
    <xf numFmtId="0" fontId="2" fillId="7" borderId="0" xfId="0" applyFont="1" applyFill="1" applyAlignment="1">
      <alignment horizontal="center"/>
    </xf>
    <xf numFmtId="0" fontId="4" fillId="0" borderId="0" xfId="1" applyFill="1" applyBorder="1" applyAlignment="1" applyProtection="1">
      <alignment horizontal="right" vertical="top"/>
    </xf>
    <xf numFmtId="0" fontId="2" fillId="2" borderId="0" xfId="0" applyFont="1" applyFill="1" applyBorder="1" applyAlignment="1">
      <alignment horizontal="center"/>
    </xf>
    <xf numFmtId="0" fontId="3" fillId="11" borderId="5" xfId="0" applyFont="1" applyFill="1" applyBorder="1" applyAlignment="1">
      <alignment vertical="center"/>
    </xf>
    <xf numFmtId="0" fontId="10" fillId="9" borderId="6" xfId="1" applyFont="1" applyFill="1" applyBorder="1" applyAlignment="1" applyProtection="1">
      <alignment horizontal="center" vertical="top" wrapText="1"/>
    </xf>
    <xf numFmtId="0" fontId="10" fillId="10" borderId="7" xfId="1" applyFont="1" applyFill="1" applyBorder="1" applyAlignment="1" applyProtection="1">
      <alignment horizontal="center" vertical="top" wrapText="1"/>
    </xf>
    <xf numFmtId="0" fontId="3" fillId="12" borderId="0" xfId="0" applyFont="1" applyFill="1" applyBorder="1" applyAlignment="1">
      <alignment vertical="center"/>
    </xf>
    <xf numFmtId="0" fontId="10" fillId="12" borderId="0" xfId="1" applyFont="1" applyFill="1" applyBorder="1" applyAlignment="1" applyProtection="1">
      <alignment horizontal="center" vertical="top" wrapText="1"/>
    </xf>
    <xf numFmtId="0" fontId="3" fillId="12" borderId="8" xfId="0" applyFont="1" applyFill="1" applyBorder="1" applyAlignment="1">
      <alignment vertical="top"/>
    </xf>
    <xf numFmtId="0" fontId="3" fillId="12" borderId="0" xfId="0" applyFont="1" applyFill="1" applyBorder="1" applyAlignment="1">
      <alignment vertical="top"/>
    </xf>
    <xf numFmtId="0" fontId="3" fillId="12" borderId="7" xfId="0" applyFont="1" applyFill="1" applyBorder="1" applyAlignment="1">
      <alignment vertical="top"/>
    </xf>
    <xf numFmtId="0" fontId="3" fillId="11" borderId="7" xfId="0" applyFont="1" applyFill="1" applyBorder="1" applyAlignment="1">
      <alignment horizontal="center" vertical="top" wrapText="1"/>
    </xf>
    <xf numFmtId="0" fontId="2" fillId="11" borderId="5" xfId="0" applyFont="1" applyFill="1" applyBorder="1" applyAlignment="1">
      <alignment vertical="top"/>
    </xf>
    <xf numFmtId="0" fontId="2" fillId="9" borderId="6" xfId="0" applyFont="1" applyFill="1" applyBorder="1" applyAlignment="1">
      <alignment horizontal="center" vertical="top" wrapText="1"/>
    </xf>
    <xf numFmtId="0" fontId="2" fillId="10" borderId="5" xfId="0" applyFont="1" applyFill="1" applyBorder="1" applyAlignment="1">
      <alignment horizontal="center" vertical="center"/>
    </xf>
    <xf numFmtId="0" fontId="11" fillId="12" borderId="0" xfId="0" applyFont="1" applyFill="1" applyBorder="1" applyAlignment="1">
      <alignment horizontal="left" vertical="center"/>
    </xf>
    <xf numFmtId="0" fontId="12" fillId="12" borderId="0" xfId="0" applyFont="1" applyFill="1" applyBorder="1" applyAlignment="1">
      <alignment horizontal="center" vertical="center"/>
    </xf>
    <xf numFmtId="0" fontId="2" fillId="12" borderId="8" xfId="0" applyFont="1" applyFill="1" applyBorder="1" applyAlignment="1">
      <alignment horizontal="center" vertical="top"/>
    </xf>
    <xf numFmtId="0" fontId="2" fillId="12" borderId="0" xfId="0" applyFont="1" applyFill="1" applyBorder="1" applyAlignment="1">
      <alignment horizontal="center" vertical="top" wrapText="1"/>
    </xf>
    <xf numFmtId="0" fontId="4" fillId="12" borderId="5" xfId="1" applyFill="1" applyBorder="1" applyAlignment="1" applyProtection="1">
      <alignment horizontal="center" vertical="top" wrapText="1"/>
    </xf>
    <xf numFmtId="0" fontId="0" fillId="11" borderId="5" xfId="0" applyFill="1" applyBorder="1" applyAlignment="1">
      <alignment horizontal="center"/>
    </xf>
    <xf numFmtId="0" fontId="12" fillId="12" borderId="8" xfId="0" applyFont="1" applyFill="1" applyBorder="1" applyAlignment="1">
      <alignment horizontal="center" vertical="center"/>
    </xf>
    <xf numFmtId="0" fontId="2" fillId="12" borderId="5" xfId="0" applyFont="1" applyFill="1" applyBorder="1" applyAlignment="1">
      <alignment horizontal="center" vertical="top"/>
    </xf>
    <xf numFmtId="0" fontId="2" fillId="12" borderId="5" xfId="0" applyFont="1" applyFill="1" applyBorder="1" applyAlignment="1">
      <alignment horizontal="center" vertical="top" wrapText="1"/>
    </xf>
    <xf numFmtId="0" fontId="2" fillId="11" borderId="5" xfId="0" applyFont="1" applyFill="1" applyBorder="1" applyAlignment="1">
      <alignment horizontal="center"/>
    </xf>
    <xf numFmtId="0" fontId="2" fillId="11" borderId="9" xfId="0" applyFont="1" applyFill="1" applyBorder="1" applyAlignment="1">
      <alignment vertical="top"/>
    </xf>
    <xf numFmtId="0" fontId="2" fillId="9" borderId="10" xfId="0" applyFont="1" applyFill="1" applyBorder="1" applyAlignment="1">
      <alignment horizontal="center" vertical="top" wrapText="1"/>
    </xf>
    <xf numFmtId="0" fontId="2" fillId="10" borderId="9" xfId="0" applyFont="1" applyFill="1" applyBorder="1" applyAlignment="1">
      <alignment horizontal="center" vertical="top" wrapText="1"/>
    </xf>
    <xf numFmtId="0" fontId="12" fillId="12" borderId="11" xfId="0" applyFont="1" applyFill="1" applyBorder="1" applyAlignment="1">
      <alignment horizontal="center" vertical="top" wrapText="1"/>
    </xf>
    <xf numFmtId="0" fontId="12" fillId="12" borderId="12" xfId="0" applyFont="1" applyFill="1" applyBorder="1" applyAlignment="1">
      <alignment horizontal="center" vertical="top" wrapText="1"/>
    </xf>
    <xf numFmtId="0" fontId="2" fillId="12" borderId="9" xfId="0" applyFont="1" applyFill="1" applyBorder="1" applyAlignment="1">
      <alignment horizontal="center" vertical="top" wrapText="1"/>
    </xf>
    <xf numFmtId="0" fontId="2" fillId="12" borderId="11" xfId="0" applyFont="1" applyFill="1" applyBorder="1" applyAlignment="1">
      <alignment horizontal="center" vertical="top" wrapText="1"/>
    </xf>
    <xf numFmtId="0" fontId="2" fillId="11" borderId="9" xfId="0" applyFont="1" applyFill="1" applyBorder="1" applyAlignment="1">
      <alignment horizontal="center" vertical="top" wrapText="1"/>
    </xf>
    <xf numFmtId="0" fontId="3" fillId="13" borderId="9" xfId="0" applyFont="1" applyFill="1" applyBorder="1" applyAlignment="1">
      <alignment horizontal="right"/>
    </xf>
    <xf numFmtId="0" fontId="3" fillId="13" borderId="9" xfId="0" applyFont="1" applyFill="1" applyBorder="1" applyAlignment="1">
      <alignment horizontal="center"/>
    </xf>
    <xf numFmtId="3" fontId="3" fillId="13" borderId="9" xfId="0" applyNumberFormat="1" applyFont="1" applyFill="1" applyBorder="1" applyAlignment="1">
      <alignment horizontal="right"/>
    </xf>
    <xf numFmtId="0" fontId="2" fillId="13" borderId="9" xfId="0" applyFont="1" applyFill="1" applyBorder="1"/>
    <xf numFmtId="0" fontId="13" fillId="13" borderId="9" xfId="0" applyFont="1" applyFill="1" applyBorder="1" applyAlignment="1"/>
    <xf numFmtId="0" fontId="13" fillId="13" borderId="9" xfId="0" applyFont="1" applyFill="1" applyBorder="1" applyAlignment="1">
      <alignment horizontal="center"/>
    </xf>
    <xf numFmtId="3" fontId="13" fillId="13" borderId="9" xfId="0" applyNumberFormat="1" applyFont="1" applyFill="1" applyBorder="1" applyAlignment="1">
      <alignment horizontal="center"/>
    </xf>
    <xf numFmtId="0" fontId="14" fillId="7" borderId="0" xfId="0" applyFont="1" applyFill="1" applyAlignment="1">
      <alignment vertical="center"/>
    </xf>
    <xf numFmtId="0" fontId="15" fillId="7" borderId="0" xfId="0" applyFont="1" applyFill="1" applyAlignment="1">
      <alignment vertical="center"/>
    </xf>
    <xf numFmtId="0" fontId="13" fillId="7" borderId="0" xfId="0" applyFont="1" applyFill="1"/>
    <xf numFmtId="0" fontId="16" fillId="7" borderId="0" xfId="0" applyFont="1" applyFill="1"/>
    <xf numFmtId="0" fontId="2" fillId="2" borderId="4" xfId="0" applyFont="1" applyFill="1" applyBorder="1" applyAlignment="1">
      <alignment horizontal="left" vertical="center"/>
    </xf>
    <xf numFmtId="0" fontId="2" fillId="7" borderId="9" xfId="0" applyFont="1" applyFill="1" applyBorder="1" applyAlignment="1">
      <alignment horizontal="center" vertical="center"/>
    </xf>
    <xf numFmtId="3" fontId="2" fillId="7" borderId="9" xfId="0" applyNumberFormat="1" applyFont="1" applyFill="1" applyBorder="1" applyAlignment="1">
      <alignment horizontal="right" vertical="center"/>
    </xf>
    <xf numFmtId="0" fontId="2" fillId="7" borderId="9" xfId="0" applyFont="1" applyFill="1" applyBorder="1" applyAlignment="1">
      <alignment vertical="center"/>
    </xf>
    <xf numFmtId="0" fontId="17" fillId="2" borderId="0" xfId="0" applyFont="1" applyFill="1" applyBorder="1" applyAlignment="1">
      <alignment horizontal="left" vertical="center"/>
    </xf>
    <xf numFmtId="0" fontId="15" fillId="2" borderId="0" xfId="0" applyFont="1" applyFill="1" applyBorder="1" applyAlignment="1">
      <alignment horizontal="left" vertical="center"/>
    </xf>
    <xf numFmtId="0" fontId="4" fillId="0" borderId="0" xfId="1" applyFill="1" applyBorder="1" applyAlignment="1" applyProtection="1">
      <alignment horizontal="right" vertical="center" wrapText="1"/>
    </xf>
    <xf numFmtId="0" fontId="3" fillId="14" borderId="1" xfId="0" applyFont="1" applyFill="1" applyBorder="1" applyAlignment="1">
      <alignment vertical="center"/>
    </xf>
    <xf numFmtId="0" fontId="3" fillId="14" borderId="2" xfId="0" applyFont="1" applyFill="1" applyBorder="1" applyAlignment="1">
      <alignment vertical="center"/>
    </xf>
    <xf numFmtId="0" fontId="3" fillId="14" borderId="3" xfId="0" applyFont="1" applyFill="1" applyBorder="1" applyAlignment="1">
      <alignment vertical="center"/>
    </xf>
    <xf numFmtId="0" fontId="3" fillId="15" borderId="13" xfId="0" applyFont="1" applyFill="1" applyBorder="1" applyAlignment="1">
      <alignment vertical="center"/>
    </xf>
    <xf numFmtId="0" fontId="3" fillId="15" borderId="14" xfId="0" applyFont="1" applyFill="1" applyBorder="1" applyAlignment="1">
      <alignment horizontal="center" vertical="top" wrapText="1"/>
    </xf>
    <xf numFmtId="0" fontId="3" fillId="15" borderId="17" xfId="0" applyFont="1" applyFill="1" applyBorder="1" applyAlignment="1">
      <alignment horizontal="center" vertical="top" wrapText="1"/>
    </xf>
    <xf numFmtId="0" fontId="3" fillId="15" borderId="18" xfId="0" applyFont="1" applyFill="1" applyBorder="1" applyAlignment="1">
      <alignment vertical="center"/>
    </xf>
    <xf numFmtId="0" fontId="3" fillId="15" borderId="5" xfId="0" applyFont="1" applyFill="1" applyBorder="1" applyAlignment="1">
      <alignment horizontal="center" vertical="top" wrapText="1"/>
    </xf>
    <xf numFmtId="0" fontId="3" fillId="15" borderId="19" xfId="0" applyFont="1" applyFill="1" applyBorder="1" applyAlignment="1">
      <alignment horizontal="center" vertical="top" wrapText="1"/>
    </xf>
    <xf numFmtId="0" fontId="2" fillId="15" borderId="20" xfId="0" applyFont="1" applyFill="1" applyBorder="1" applyAlignment="1"/>
    <xf numFmtId="0" fontId="2" fillId="15" borderId="21" xfId="0" applyFont="1" applyFill="1" applyBorder="1" applyAlignment="1">
      <alignment horizontal="center"/>
    </xf>
    <xf numFmtId="0" fontId="4" fillId="15" borderId="22" xfId="1" applyFill="1" applyBorder="1" applyAlignment="1" applyProtection="1">
      <alignment horizontal="center"/>
    </xf>
    <xf numFmtId="0" fontId="2" fillId="15" borderId="22" xfId="0" applyFont="1" applyFill="1" applyBorder="1" applyAlignment="1">
      <alignment horizontal="center"/>
    </xf>
    <xf numFmtId="0" fontId="2" fillId="15" borderId="23" xfId="0" applyFont="1" applyFill="1" applyBorder="1" applyAlignment="1">
      <alignment horizontal="center"/>
    </xf>
    <xf numFmtId="0" fontId="2" fillId="6" borderId="24" xfId="0" applyFont="1" applyFill="1" applyBorder="1" applyAlignment="1">
      <alignment wrapText="1"/>
    </xf>
    <xf numFmtId="3" fontId="2" fillId="6" borderId="9" xfId="0" applyNumberFormat="1" applyFont="1" applyFill="1" applyBorder="1"/>
    <xf numFmtId="3" fontId="2" fillId="6" borderId="9" xfId="0" applyNumberFormat="1" applyFont="1" applyFill="1" applyBorder="1" applyAlignment="1">
      <alignment horizontal="left"/>
    </xf>
    <xf numFmtId="0" fontId="2" fillId="6" borderId="9" xfId="0" applyFont="1" applyFill="1" applyBorder="1"/>
    <xf numFmtId="0" fontId="2" fillId="7" borderId="4" xfId="0" applyFont="1" applyFill="1" applyBorder="1" applyAlignment="1"/>
    <xf numFmtId="3" fontId="2" fillId="7" borderId="9" xfId="0" applyNumberFormat="1" applyFont="1" applyFill="1" applyBorder="1"/>
    <xf numFmtId="0" fontId="2" fillId="7" borderId="9" xfId="0" applyFont="1" applyFill="1" applyBorder="1"/>
    <xf numFmtId="3" fontId="2" fillId="7" borderId="9" xfId="0" applyNumberFormat="1" applyFont="1" applyFill="1" applyBorder="1" applyAlignment="1">
      <alignment horizontal="left"/>
    </xf>
    <xf numFmtId="0" fontId="18" fillId="16" borderId="25" xfId="0" applyFont="1" applyFill="1" applyBorder="1" applyAlignment="1">
      <alignment vertical="center"/>
    </xf>
    <xf numFmtId="3" fontId="2" fillId="16" borderId="25" xfId="0" applyNumberFormat="1" applyFont="1" applyFill="1" applyBorder="1"/>
    <xf numFmtId="3" fontId="2" fillId="16" borderId="25" xfId="0" applyNumberFormat="1" applyFont="1" applyFill="1" applyBorder="1" applyAlignment="1">
      <alignment horizontal="left"/>
    </xf>
    <xf numFmtId="0" fontId="2" fillId="16" borderId="25" xfId="0" applyFont="1" applyFill="1" applyBorder="1"/>
    <xf numFmtId="0" fontId="11" fillId="7" borderId="26" xfId="0" applyFont="1" applyFill="1" applyBorder="1" applyAlignment="1">
      <alignment horizontal="right" vertical="center"/>
    </xf>
    <xf numFmtId="3" fontId="3" fillId="7" borderId="26" xfId="0" applyNumberFormat="1" applyFont="1" applyFill="1" applyBorder="1" applyAlignment="1">
      <alignment vertical="center"/>
    </xf>
    <xf numFmtId="3" fontId="2" fillId="7" borderId="26" xfId="0" applyNumberFormat="1" applyFont="1" applyFill="1" applyBorder="1" applyAlignment="1">
      <alignment horizontal="left" vertical="center"/>
    </xf>
    <xf numFmtId="0" fontId="2" fillId="6" borderId="12" xfId="0" applyFont="1" applyFill="1" applyBorder="1" applyAlignment="1">
      <alignment wrapText="1"/>
    </xf>
    <xf numFmtId="0" fontId="11" fillId="7" borderId="27" xfId="0" applyFont="1" applyFill="1" applyBorder="1" applyAlignment="1">
      <alignment horizontal="right" vertical="center"/>
    </xf>
    <xf numFmtId="3" fontId="3" fillId="7" borderId="27" xfId="0" applyNumberFormat="1" applyFont="1" applyFill="1" applyBorder="1" applyAlignment="1">
      <alignment vertical="center"/>
    </xf>
    <xf numFmtId="3" fontId="2" fillId="7" borderId="27" xfId="0" applyNumberFormat="1" applyFont="1" applyFill="1" applyBorder="1" applyAlignment="1">
      <alignment horizontal="left" vertical="center"/>
    </xf>
    <xf numFmtId="0" fontId="11" fillId="16" borderId="28" xfId="0" applyFont="1" applyFill="1" applyBorder="1" applyAlignment="1">
      <alignment horizontal="right" vertical="center"/>
    </xf>
    <xf numFmtId="3" fontId="3" fillId="16" borderId="29" xfId="0" applyNumberFormat="1" applyFont="1" applyFill="1" applyBorder="1" applyAlignment="1">
      <alignment vertical="center"/>
    </xf>
    <xf numFmtId="3" fontId="2" fillId="16" borderId="29" xfId="0" applyNumberFormat="1" applyFont="1" applyFill="1" applyBorder="1" applyAlignment="1">
      <alignment horizontal="left" vertical="center"/>
    </xf>
    <xf numFmtId="0" fontId="3" fillId="3" borderId="1" xfId="0" applyFont="1" applyFill="1" applyBorder="1" applyAlignment="1">
      <alignment horizontal="left" vertical="center"/>
    </xf>
    <xf numFmtId="0" fontId="10" fillId="10" borderId="8" xfId="1" applyFont="1" applyFill="1" applyBorder="1" applyAlignment="1" applyProtection="1">
      <alignment horizontal="center" vertical="top" wrapText="1"/>
    </xf>
    <xf numFmtId="0" fontId="3" fillId="11" borderId="30" xfId="0" applyFont="1" applyFill="1" applyBorder="1" applyAlignment="1">
      <alignment vertical="top"/>
    </xf>
    <xf numFmtId="0" fontId="3" fillId="11" borderId="31" xfId="0" applyFont="1" applyFill="1" applyBorder="1" applyAlignment="1">
      <alignment vertical="top"/>
    </xf>
    <xf numFmtId="0" fontId="3" fillId="11" borderId="32" xfId="0" applyFont="1" applyFill="1" applyBorder="1" applyAlignment="1">
      <alignment vertical="top"/>
    </xf>
    <xf numFmtId="0" fontId="3" fillId="11" borderId="0" xfId="0" applyFont="1" applyFill="1" applyBorder="1" applyAlignment="1">
      <alignment vertical="top"/>
    </xf>
    <xf numFmtId="0" fontId="19" fillId="0" borderId="0" xfId="0" applyFont="1"/>
    <xf numFmtId="0" fontId="0" fillId="0" borderId="0" xfId="0" applyAlignment="1">
      <alignment horizontal="center"/>
    </xf>
    <xf numFmtId="0" fontId="3" fillId="0" borderId="0" xfId="0" applyFont="1"/>
    <xf numFmtId="0" fontId="9" fillId="0" borderId="0" xfId="0" applyFont="1"/>
    <xf numFmtId="0" fontId="9" fillId="0" borderId="0" xfId="0" applyFont="1" applyAlignment="1">
      <alignment horizontal="center"/>
    </xf>
    <xf numFmtId="0" fontId="3" fillId="3" borderId="2" xfId="0" applyFont="1" applyFill="1" applyBorder="1"/>
    <xf numFmtId="0" fontId="3" fillId="3" borderId="2" xfId="0" applyFont="1" applyFill="1" applyBorder="1" applyAlignment="1">
      <alignment horizontal="center"/>
    </xf>
    <xf numFmtId="0" fontId="0" fillId="0" borderId="0" xfId="0" applyAlignment="1"/>
    <xf numFmtId="0" fontId="0" fillId="0" borderId="33" xfId="0" applyBorder="1"/>
    <xf numFmtId="0" fontId="0" fillId="0" borderId="34" xfId="0" applyBorder="1"/>
    <xf numFmtId="0" fontId="0" fillId="0" borderId="35" xfId="0" applyBorder="1"/>
    <xf numFmtId="3" fontId="0" fillId="0" borderId="35" xfId="0" applyNumberFormat="1" applyBorder="1"/>
    <xf numFmtId="0" fontId="0" fillId="0" borderId="36" xfId="0" applyBorder="1"/>
    <xf numFmtId="0" fontId="0" fillId="0" borderId="37" xfId="0" applyBorder="1"/>
    <xf numFmtId="3" fontId="0" fillId="0" borderId="38" xfId="0" applyNumberFormat="1" applyBorder="1"/>
    <xf numFmtId="0" fontId="0" fillId="0" borderId="33" xfId="0" pivotButton="1" applyBorder="1"/>
    <xf numFmtId="0" fontId="3" fillId="2" borderId="2" xfId="0" applyFont="1" applyFill="1" applyBorder="1" applyAlignment="1">
      <alignment vertical="center"/>
    </xf>
    <xf numFmtId="0" fontId="3" fillId="2" borderId="3"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 fillId="2" borderId="1" xfId="1" applyFont="1" applyFill="1" applyBorder="1" applyAlignment="1" applyProtection="1">
      <alignment vertical="center"/>
    </xf>
    <xf numFmtId="0" fontId="4" fillId="2" borderId="2" xfId="1" applyFont="1" applyFill="1" applyBorder="1" applyAlignment="1" applyProtection="1">
      <alignment vertical="center"/>
    </xf>
    <xf numFmtId="0" fontId="4" fillId="2" borderId="3" xfId="1" applyFont="1" applyFill="1" applyBorder="1" applyAlignment="1" applyProtection="1">
      <alignment vertical="center"/>
    </xf>
    <xf numFmtId="0" fontId="22" fillId="11" borderId="5" xfId="0" applyFont="1" applyFill="1" applyBorder="1" applyAlignment="1">
      <alignment horizontal="center" vertical="center"/>
    </xf>
    <xf numFmtId="0" fontId="12" fillId="11" borderId="5" xfId="0" applyFont="1" applyFill="1" applyBorder="1" applyAlignment="1">
      <alignment horizontal="center" vertical="center"/>
    </xf>
    <xf numFmtId="0" fontId="23" fillId="11" borderId="9" xfId="0" quotePrefix="1" applyFont="1" applyFill="1" applyBorder="1" applyAlignment="1">
      <alignment horizontal="center" vertical="center" wrapText="1"/>
    </xf>
    <xf numFmtId="0" fontId="2" fillId="2" borderId="0" xfId="0" applyFont="1" applyFill="1" applyAlignment="1">
      <alignment horizontal="left"/>
    </xf>
    <xf numFmtId="0" fontId="5" fillId="2" borderId="1" xfId="0" applyFont="1" applyFill="1" applyBorder="1" applyAlignment="1">
      <alignment horizontal="left" vertical="center"/>
    </xf>
    <xf numFmtId="0" fontId="1" fillId="2" borderId="0" xfId="0" applyFont="1" applyFill="1" applyAlignment="1">
      <alignment horizontal="left" vertical="center"/>
    </xf>
    <xf numFmtId="0" fontId="24" fillId="2" borderId="0" xfId="0" applyFont="1" applyFill="1" applyAlignment="1">
      <alignment horizontal="left" vertical="center"/>
    </xf>
    <xf numFmtId="0" fontId="2" fillId="2" borderId="0" xfId="0" applyFont="1" applyFill="1" applyAlignment="1">
      <alignment horizontal="left" vertical="center"/>
    </xf>
    <xf numFmtId="0" fontId="2" fillId="2" borderId="8" xfId="0" applyFont="1" applyFill="1" applyBorder="1" applyAlignment="1">
      <alignment horizontal="left" vertical="center"/>
    </xf>
    <xf numFmtId="0" fontId="3" fillId="7" borderId="0" xfId="1" applyFont="1" applyFill="1" applyAlignment="1" applyProtection="1">
      <alignment horizontal="lef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2" fillId="2" borderId="0" xfId="0" applyFont="1" applyFill="1" applyAlignment="1">
      <alignment horizontal="left" vertical="top" wrapText="1"/>
    </xf>
    <xf numFmtId="0" fontId="4" fillId="7" borderId="0" xfId="1" applyFill="1" applyAlignment="1" applyProtection="1">
      <alignment horizontal="left" vertical="top" wrapText="1"/>
    </xf>
    <xf numFmtId="0" fontId="2" fillId="7" borderId="0" xfId="1" applyFont="1" applyFill="1" applyAlignment="1" applyProtection="1">
      <alignment horizontal="left" vertical="top" wrapText="1"/>
    </xf>
    <xf numFmtId="0" fontId="3" fillId="3" borderId="0" xfId="0" applyFont="1" applyFill="1" applyAlignment="1">
      <alignment horizontal="left" vertical="top"/>
    </xf>
    <xf numFmtId="0" fontId="2" fillId="2" borderId="0" xfId="0" applyFont="1" applyFill="1" applyAlignment="1">
      <alignment horizontal="left"/>
    </xf>
    <xf numFmtId="0" fontId="2" fillId="2" borderId="0" xfId="0" applyFont="1" applyFill="1" applyAlignment="1">
      <alignment horizontal="left" wrapText="1"/>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3" fillId="2" borderId="0" xfId="0" applyFont="1" applyFill="1" applyAlignment="1">
      <alignment horizontal="left" vertical="top" wrapText="1"/>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15" borderId="15" xfId="0" applyFont="1" applyFill="1" applyBorder="1" applyAlignment="1">
      <alignment horizontal="center" vertical="top" wrapText="1"/>
    </xf>
    <xf numFmtId="0" fontId="3" fillId="15" borderId="16" xfId="0" applyFont="1" applyFill="1" applyBorder="1" applyAlignment="1">
      <alignment horizontal="center" vertical="top" wrapText="1"/>
    </xf>
    <xf numFmtId="0" fontId="3" fillId="15" borderId="8" xfId="0" applyFont="1" applyFill="1" applyBorder="1" applyAlignment="1">
      <alignment horizontal="center" vertical="top"/>
    </xf>
    <xf numFmtId="0" fontId="3" fillId="15" borderId="6" xfId="0" applyFont="1" applyFill="1" applyBorder="1" applyAlignment="1">
      <alignment horizontal="center" vertical="top"/>
    </xf>
    <xf numFmtId="0" fontId="2" fillId="2" borderId="6" xfId="0" applyFont="1" applyFill="1" applyBorder="1" applyAlignment="1">
      <alignment vertical="center"/>
    </xf>
    <xf numFmtId="0" fontId="2" fillId="2" borderId="10" xfId="0" applyFont="1" applyFill="1" applyBorder="1" applyAlignment="1">
      <alignment vertical="center"/>
    </xf>
    <xf numFmtId="0" fontId="2" fillId="2" borderId="8" xfId="0" applyFont="1" applyFill="1" applyBorder="1" applyAlignment="1">
      <alignment vertical="center"/>
    </xf>
    <xf numFmtId="0" fontId="11" fillId="2" borderId="6" xfId="0" applyFont="1" applyFill="1" applyBorder="1" applyAlignment="1">
      <alignment vertical="center"/>
    </xf>
    <xf numFmtId="0" fontId="2" fillId="2" borderId="6" xfId="0" applyFont="1" applyFill="1" applyBorder="1" applyAlignment="1">
      <alignment vertical="center" wrapText="1"/>
    </xf>
    <xf numFmtId="0" fontId="21" fillId="2" borderId="6" xfId="0" applyFont="1" applyFill="1" applyBorder="1" applyAlignment="1">
      <alignment vertical="center"/>
    </xf>
    <xf numFmtId="0" fontId="2" fillId="9" borderId="1" xfId="0" applyFont="1" applyFill="1" applyBorder="1" applyAlignment="1">
      <alignment vertical="center"/>
    </xf>
    <xf numFmtId="0" fontId="2" fillId="9" borderId="3" xfId="0" applyFont="1" applyFill="1" applyBorder="1"/>
    <xf numFmtId="0" fontId="2" fillId="2" borderId="9" xfId="0" applyFont="1" applyFill="1" applyBorder="1" applyAlignment="1">
      <alignment vertical="center"/>
    </xf>
    <xf numFmtId="0" fontId="2" fillId="10" borderId="1" xfId="0" applyFont="1" applyFill="1" applyBorder="1" applyAlignment="1">
      <alignment vertical="center"/>
    </xf>
    <xf numFmtId="0" fontId="2" fillId="10" borderId="2" xfId="0" applyFont="1" applyFill="1" applyBorder="1"/>
    <xf numFmtId="0" fontId="2" fillId="10" borderId="3" xfId="0" applyFont="1" applyFill="1" applyBorder="1"/>
    <xf numFmtId="0" fontId="2" fillId="16" borderId="30" xfId="0" applyFont="1" applyFill="1" applyBorder="1" applyAlignment="1">
      <alignment vertical="center"/>
    </xf>
    <xf numFmtId="0" fontId="20" fillId="16" borderId="32" xfId="0" applyFont="1" applyFill="1" applyBorder="1" applyAlignment="1">
      <alignment vertical="center" wrapText="1"/>
    </xf>
    <xf numFmtId="0" fontId="20" fillId="16" borderId="32" xfId="0" applyFont="1" applyFill="1" applyBorder="1" applyAlignment="1">
      <alignmen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7" borderId="0" xfId="0" applyFont="1" applyFill="1" applyAlignment="1">
      <alignment vertical="center"/>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Mantila Ossi" refreshedDate="43080.549273726851" createdVersion="5" refreshedVersion="5" minRefreshableVersion="3" recordCount="173" xr:uid="{00000000-000A-0000-FFFF-FFFF08000000}">
  <cacheSource type="worksheet">
    <worksheetSource ref="A11:M184" sheet="A. Tillverkning"/>
  </cacheSource>
  <cacheFields count="13">
    <cacheField name="Rehu" numFmtId="0">
      <sharedItems containsNonDate="0" containsString="0" containsBlank="1"/>
    </cacheField>
    <cacheField name="Rehutyyppi" numFmtId="0">
      <sharedItems containsNonDate="0" containsString="0" containsBlank="1"/>
    </cacheField>
    <cacheField name="Eläinlaji tai -ryhmä" numFmtId="0">
      <sharedItems containsNonDate="0" containsString="0" containsBlank="1" count="1">
        <m/>
      </sharedItems>
    </cacheField>
    <cacheField name="gmo" numFmtId="0">
      <sharedItems containsNonDate="0" containsString="0" containsBlank="1"/>
    </cacheField>
    <cacheField name="eko" numFmtId="0">
      <sharedItems containsNonDate="0" containsString="0" containsBlank="1"/>
    </cacheField>
    <cacheField name="Kotimaanvalmistus" numFmtId="3">
      <sharedItems containsNonDate="0" containsString="0" containsBlank="1"/>
    </cacheField>
    <cacheField name="Vientivalmistus" numFmtId="3">
      <sharedItems containsNonDate="0" containsString="0" containsBlank="1"/>
    </cacheField>
    <cacheField name="Yhteensä" numFmtId="3">
      <sharedItems containsSemiMixedTypes="0" containsString="0" containsNumber="1" containsInteger="1" minValue="0" maxValue="0"/>
    </cacheField>
    <cacheField name="Vientimaa" numFmtId="3">
      <sharedItems containsNonDate="0" containsString="0" containsBlank="1"/>
    </cacheField>
    <cacheField name="Huomautukset" numFmtId="0">
      <sharedItems containsNonDate="0" containsString="0" containsBlank="1"/>
    </cacheField>
    <cacheField name="Tarkistuspyyntö" numFmtId="0">
      <sharedItems/>
    </cacheField>
    <cacheField name="gmo/eko" numFmtId="0">
      <sharedItems/>
    </cacheField>
    <cacheField name="Apukoodi" numFmtId="0">
      <sharedItems count="1">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Mantila Ossi" refreshedDate="43080.550851041669" createdVersion="5" refreshedVersion="5" minRefreshableVersion="3" recordCount="94" xr:uid="{00000000-000A-0000-FFFF-FFFF09000000}">
  <cacheSource type="worksheet">
    <worksheetSource ref="A11:M105" sheet="C. Packning"/>
  </cacheSource>
  <cacheFields count="13">
    <cacheField name="Rehu" numFmtId="0">
      <sharedItems containsNonDate="0" containsString="0" containsBlank="1"/>
    </cacheField>
    <cacheField name="Rehutyyppi" numFmtId="0">
      <sharedItems containsNonDate="0" containsString="0" containsBlank="1"/>
    </cacheField>
    <cacheField name="Eläinlaji tai -ryhmä" numFmtId="0">
      <sharedItems containsNonDate="0" containsString="0" containsBlank="1" count="1">
        <m/>
      </sharedItems>
    </cacheField>
    <cacheField name="gmo" numFmtId="0">
      <sharedItems containsNonDate="0" containsString="0" containsBlank="1"/>
    </cacheField>
    <cacheField name="eko" numFmtId="0">
      <sharedItems containsNonDate="0" containsString="0" containsBlank="1"/>
    </cacheField>
    <cacheField name="Pakkaus-kotimaahan" numFmtId="3">
      <sharedItems containsNonDate="0" containsString="0" containsBlank="1"/>
    </cacheField>
    <cacheField name="Pakkaus_vientiin" numFmtId="3">
      <sharedItems containsNonDate="0" containsString="0" containsBlank="1"/>
    </cacheField>
    <cacheField name="Yhteensä" numFmtId="3">
      <sharedItems containsSemiMixedTypes="0" containsString="0" containsNumber="1" containsInteger="1" minValue="0" maxValue="0"/>
    </cacheField>
    <cacheField name="Vientimaa" numFmtId="3">
      <sharedItems containsNonDate="0" containsString="0" containsBlank="1"/>
    </cacheField>
    <cacheField name="Huomautukset" numFmtId="0">
      <sharedItems containsNonDate="0" containsString="0" containsBlank="1"/>
    </cacheField>
    <cacheField name="Tarkistuspyyntö" numFmtId="0">
      <sharedItems/>
    </cacheField>
    <cacheField name="gmo/eko" numFmtId="0">
      <sharedItems/>
    </cacheField>
    <cacheField name="Apukoodi" numFmtId="0">
      <sharedItems count="1">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3">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pivotCacheRecords>
</file>

<file path=xl/pivotCache/pivotCacheRecords2.xml><?xml version="1.0" encoding="utf-8"?>
<pivotCacheRecords xmlns="http://schemas.openxmlformats.org/spreadsheetml/2006/main" xmlns:r="http://schemas.openxmlformats.org/officeDocument/2006/relationships" count="94">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ulukko17" cacheId="13"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F3:H6" firstHeaderRow="2" firstDataRow="2" firstDataCol="2"/>
  <pivotFields count="13">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pivotField dataField="1"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1">
        <item x="0"/>
      </items>
    </pivotField>
  </pivotFields>
  <rowFields count="2">
    <field x="2"/>
    <field x="12"/>
  </rowFields>
  <rowItems count="2">
    <i>
      <x/>
      <x/>
    </i>
    <i t="grand">
      <x/>
    </i>
  </rowItems>
  <colItems count="1">
    <i/>
  </colItems>
  <dataFields count="1">
    <dataField name="Summa  / Vientivalmistus" fld="6" baseField="2"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ulukko18" cacheId="13"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A3:C6" firstHeaderRow="2" firstDataRow="2" firstDataCol="2"/>
  <pivotFields count="13">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defaultSubtotal="0"/>
    <pivotField compact="0" outline="0" subtotalTop="0" showAll="0" includeNewItemsInFilter="1" defaultSubtotal="0"/>
    <pivotField dataField="1" compact="0" outline="0" subtotalTop="0" showAll="0" includeNewItemsInFilter="1"/>
    <pivotField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1">
        <item x="0"/>
      </items>
    </pivotField>
  </pivotFields>
  <rowFields count="2">
    <field x="2"/>
    <field x="12"/>
  </rowFields>
  <rowItems count="2">
    <i>
      <x/>
      <x/>
    </i>
    <i t="grand">
      <x/>
    </i>
  </rowItems>
  <colItems count="1">
    <i/>
  </colItems>
  <dataFields count="1">
    <dataField name="Summa  / Kotimaanvalmistus" fld="5" baseField="1"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ulukko20" cacheId="14"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A3:C6" firstHeaderRow="2" firstDataRow="2" firstDataCol="2"/>
  <pivotFields count="13">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defaultSubtotal="0"/>
    <pivotField compact="0" outline="0" subtotalTop="0" showAll="0" includeNewItemsInFilter="1" defaultSubtotal="0"/>
    <pivotField dataField="1" compact="0" outline="0" subtotalTop="0" showAll="0" includeNewItemsInFilter="1"/>
    <pivotField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1">
        <item x="0"/>
      </items>
    </pivotField>
  </pivotFields>
  <rowFields count="2">
    <field x="2"/>
    <field x="12"/>
  </rowFields>
  <rowItems count="2">
    <i>
      <x/>
      <x/>
    </i>
    <i t="grand">
      <x/>
    </i>
  </rowItems>
  <colItems count="1">
    <i/>
  </colItems>
  <dataFields count="1">
    <dataField name="Summa  / Pakkaus-kotimaahan" fld="5" baseField="1"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ulukko19" cacheId="14"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F3:H6" firstHeaderRow="2" firstDataRow="2" firstDataCol="2"/>
  <pivotFields count="13">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pivotField dataField="1"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1">
        <item x="0"/>
      </items>
    </pivotField>
  </pivotFields>
  <rowFields count="2">
    <field x="2"/>
    <field x="12"/>
  </rowFields>
  <rowItems count="2">
    <i>
      <x/>
      <x/>
    </i>
    <i t="grand">
      <x/>
    </i>
  </rowItems>
  <colItems count="1">
    <i/>
  </colItems>
  <dataFields count="1">
    <dataField name="Summa  / Pakkaus_vientiin" fld="6" baseField="1"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ruokavirasto.fi/globalassets/yritykset/rehuala/rekisterit/rekey183.pdf" TargetMode="External"/><Relationship Id="rId1" Type="http://schemas.openxmlformats.org/officeDocument/2006/relationships/hyperlink" Target="mailto:rehu.ilmoitukset@ruokavirasto.fi" TargetMode="Externa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tabSelected="1" zoomScale="90" zoomScaleNormal="90" workbookViewId="0">
      <selection activeCell="D4" sqref="D4"/>
    </sheetView>
  </sheetViews>
  <sheetFormatPr defaultColWidth="9.1796875" defaultRowHeight="14.5" x14ac:dyDescent="0.35"/>
  <cols>
    <col min="1" max="3" width="9.1796875" style="9"/>
    <col min="4" max="8" width="12.7265625" style="9" customWidth="1"/>
    <col min="9" max="9" width="16.7265625" style="9" customWidth="1"/>
    <col min="10" max="259" width="9.1796875" style="9"/>
    <col min="260" max="264" width="12.7265625" style="9" customWidth="1"/>
    <col min="265" max="265" width="16.7265625" style="9" customWidth="1"/>
    <col min="266" max="515" width="9.1796875" style="9"/>
    <col min="516" max="520" width="12.7265625" style="9" customWidth="1"/>
    <col min="521" max="521" width="16.7265625" style="9" customWidth="1"/>
    <col min="522" max="771" width="9.1796875" style="9"/>
    <col min="772" max="776" width="12.7265625" style="9" customWidth="1"/>
    <col min="777" max="777" width="16.7265625" style="9" customWidth="1"/>
    <col min="778" max="1027" width="9.1796875" style="9"/>
    <col min="1028" max="1032" width="12.7265625" style="9" customWidth="1"/>
    <col min="1033" max="1033" width="16.7265625" style="9" customWidth="1"/>
    <col min="1034" max="1283" width="9.1796875" style="9"/>
    <col min="1284" max="1288" width="12.7265625" style="9" customWidth="1"/>
    <col min="1289" max="1289" width="16.7265625" style="9" customWidth="1"/>
    <col min="1290" max="1539" width="9.1796875" style="9"/>
    <col min="1540" max="1544" width="12.7265625" style="9" customWidth="1"/>
    <col min="1545" max="1545" width="16.7265625" style="9" customWidth="1"/>
    <col min="1546" max="1795" width="9.1796875" style="9"/>
    <col min="1796" max="1800" width="12.7265625" style="9" customWidth="1"/>
    <col min="1801" max="1801" width="16.7265625" style="9" customWidth="1"/>
    <col min="1802" max="2051" width="9.1796875" style="9"/>
    <col min="2052" max="2056" width="12.7265625" style="9" customWidth="1"/>
    <col min="2057" max="2057" width="16.7265625" style="9" customWidth="1"/>
    <col min="2058" max="2307" width="9.1796875" style="9"/>
    <col min="2308" max="2312" width="12.7265625" style="9" customWidth="1"/>
    <col min="2313" max="2313" width="16.7265625" style="9" customWidth="1"/>
    <col min="2314" max="2563" width="9.1796875" style="9"/>
    <col min="2564" max="2568" width="12.7265625" style="9" customWidth="1"/>
    <col min="2569" max="2569" width="16.7265625" style="9" customWidth="1"/>
    <col min="2570" max="2819" width="9.1796875" style="9"/>
    <col min="2820" max="2824" width="12.7265625" style="9" customWidth="1"/>
    <col min="2825" max="2825" width="16.7265625" style="9" customWidth="1"/>
    <col min="2826" max="3075" width="9.1796875" style="9"/>
    <col min="3076" max="3080" width="12.7265625" style="9" customWidth="1"/>
    <col min="3081" max="3081" width="16.7265625" style="9" customWidth="1"/>
    <col min="3082" max="3331" width="9.1796875" style="9"/>
    <col min="3332" max="3336" width="12.7265625" style="9" customWidth="1"/>
    <col min="3337" max="3337" width="16.7265625" style="9" customWidth="1"/>
    <col min="3338" max="3587" width="9.1796875" style="9"/>
    <col min="3588" max="3592" width="12.7265625" style="9" customWidth="1"/>
    <col min="3593" max="3593" width="16.7265625" style="9" customWidth="1"/>
    <col min="3594" max="3843" width="9.1796875" style="9"/>
    <col min="3844" max="3848" width="12.7265625" style="9" customWidth="1"/>
    <col min="3849" max="3849" width="16.7265625" style="9" customWidth="1"/>
    <col min="3850" max="4099" width="9.1796875" style="9"/>
    <col min="4100" max="4104" width="12.7265625" style="9" customWidth="1"/>
    <col min="4105" max="4105" width="16.7265625" style="9" customWidth="1"/>
    <col min="4106" max="4355" width="9.1796875" style="9"/>
    <col min="4356" max="4360" width="12.7265625" style="9" customWidth="1"/>
    <col min="4361" max="4361" width="16.7265625" style="9" customWidth="1"/>
    <col min="4362" max="4611" width="9.1796875" style="9"/>
    <col min="4612" max="4616" width="12.7265625" style="9" customWidth="1"/>
    <col min="4617" max="4617" width="16.7265625" style="9" customWidth="1"/>
    <col min="4618" max="4867" width="9.1796875" style="9"/>
    <col min="4868" max="4872" width="12.7265625" style="9" customWidth="1"/>
    <col min="4873" max="4873" width="16.7265625" style="9" customWidth="1"/>
    <col min="4874" max="5123" width="9.1796875" style="9"/>
    <col min="5124" max="5128" width="12.7265625" style="9" customWidth="1"/>
    <col min="5129" max="5129" width="16.7265625" style="9" customWidth="1"/>
    <col min="5130" max="5379" width="9.1796875" style="9"/>
    <col min="5380" max="5384" width="12.7265625" style="9" customWidth="1"/>
    <col min="5385" max="5385" width="16.7265625" style="9" customWidth="1"/>
    <col min="5386" max="5635" width="9.1796875" style="9"/>
    <col min="5636" max="5640" width="12.7265625" style="9" customWidth="1"/>
    <col min="5641" max="5641" width="16.7265625" style="9" customWidth="1"/>
    <col min="5642" max="5891" width="9.1796875" style="9"/>
    <col min="5892" max="5896" width="12.7265625" style="9" customWidth="1"/>
    <col min="5897" max="5897" width="16.7265625" style="9" customWidth="1"/>
    <col min="5898" max="6147" width="9.1796875" style="9"/>
    <col min="6148" max="6152" width="12.7265625" style="9" customWidth="1"/>
    <col min="6153" max="6153" width="16.7265625" style="9" customWidth="1"/>
    <col min="6154" max="6403" width="9.1796875" style="9"/>
    <col min="6404" max="6408" width="12.7265625" style="9" customWidth="1"/>
    <col min="6409" max="6409" width="16.7265625" style="9" customWidth="1"/>
    <col min="6410" max="6659" width="9.1796875" style="9"/>
    <col min="6660" max="6664" width="12.7265625" style="9" customWidth="1"/>
    <col min="6665" max="6665" width="16.7265625" style="9" customWidth="1"/>
    <col min="6666" max="6915" width="9.1796875" style="9"/>
    <col min="6916" max="6920" width="12.7265625" style="9" customWidth="1"/>
    <col min="6921" max="6921" width="16.7265625" style="9" customWidth="1"/>
    <col min="6922" max="7171" width="9.1796875" style="9"/>
    <col min="7172" max="7176" width="12.7265625" style="9" customWidth="1"/>
    <col min="7177" max="7177" width="16.7265625" style="9" customWidth="1"/>
    <col min="7178" max="7427" width="9.1796875" style="9"/>
    <col min="7428" max="7432" width="12.7265625" style="9" customWidth="1"/>
    <col min="7433" max="7433" width="16.7265625" style="9" customWidth="1"/>
    <col min="7434" max="7683" width="9.1796875" style="9"/>
    <col min="7684" max="7688" width="12.7265625" style="9" customWidth="1"/>
    <col min="7689" max="7689" width="16.7265625" style="9" customWidth="1"/>
    <col min="7690" max="7939" width="9.1796875" style="9"/>
    <col min="7940" max="7944" width="12.7265625" style="9" customWidth="1"/>
    <col min="7945" max="7945" width="16.7265625" style="9" customWidth="1"/>
    <col min="7946" max="8195" width="9.1796875" style="9"/>
    <col min="8196" max="8200" width="12.7265625" style="9" customWidth="1"/>
    <col min="8201" max="8201" width="16.7265625" style="9" customWidth="1"/>
    <col min="8202" max="8451" width="9.1796875" style="9"/>
    <col min="8452" max="8456" width="12.7265625" style="9" customWidth="1"/>
    <col min="8457" max="8457" width="16.7265625" style="9" customWidth="1"/>
    <col min="8458" max="8707" width="9.1796875" style="9"/>
    <col min="8708" max="8712" width="12.7265625" style="9" customWidth="1"/>
    <col min="8713" max="8713" width="16.7265625" style="9" customWidth="1"/>
    <col min="8714" max="8963" width="9.1796875" style="9"/>
    <col min="8964" max="8968" width="12.7265625" style="9" customWidth="1"/>
    <col min="8969" max="8969" width="16.7265625" style="9" customWidth="1"/>
    <col min="8970" max="9219" width="9.1796875" style="9"/>
    <col min="9220" max="9224" width="12.7265625" style="9" customWidth="1"/>
    <col min="9225" max="9225" width="16.7265625" style="9" customWidth="1"/>
    <col min="9226" max="9475" width="9.1796875" style="9"/>
    <col min="9476" max="9480" width="12.7265625" style="9" customWidth="1"/>
    <col min="9481" max="9481" width="16.7265625" style="9" customWidth="1"/>
    <col min="9482" max="9731" width="9.1796875" style="9"/>
    <col min="9732" max="9736" width="12.7265625" style="9" customWidth="1"/>
    <col min="9737" max="9737" width="16.7265625" style="9" customWidth="1"/>
    <col min="9738" max="9987" width="9.1796875" style="9"/>
    <col min="9988" max="9992" width="12.7265625" style="9" customWidth="1"/>
    <col min="9993" max="9993" width="16.7265625" style="9" customWidth="1"/>
    <col min="9994" max="10243" width="9.1796875" style="9"/>
    <col min="10244" max="10248" width="12.7265625" style="9" customWidth="1"/>
    <col min="10249" max="10249" width="16.7265625" style="9" customWidth="1"/>
    <col min="10250" max="10499" width="9.1796875" style="9"/>
    <col min="10500" max="10504" width="12.7265625" style="9" customWidth="1"/>
    <col min="10505" max="10505" width="16.7265625" style="9" customWidth="1"/>
    <col min="10506" max="10755" width="9.1796875" style="9"/>
    <col min="10756" max="10760" width="12.7265625" style="9" customWidth="1"/>
    <col min="10761" max="10761" width="16.7265625" style="9" customWidth="1"/>
    <col min="10762" max="11011" width="9.1796875" style="9"/>
    <col min="11012" max="11016" width="12.7265625" style="9" customWidth="1"/>
    <col min="11017" max="11017" width="16.7265625" style="9" customWidth="1"/>
    <col min="11018" max="11267" width="9.1796875" style="9"/>
    <col min="11268" max="11272" width="12.7265625" style="9" customWidth="1"/>
    <col min="11273" max="11273" width="16.7265625" style="9" customWidth="1"/>
    <col min="11274" max="11523" width="9.1796875" style="9"/>
    <col min="11524" max="11528" width="12.7265625" style="9" customWidth="1"/>
    <col min="11529" max="11529" width="16.7265625" style="9" customWidth="1"/>
    <col min="11530" max="11779" width="9.1796875" style="9"/>
    <col min="11780" max="11784" width="12.7265625" style="9" customWidth="1"/>
    <col min="11785" max="11785" width="16.7265625" style="9" customWidth="1"/>
    <col min="11786" max="12035" width="9.1796875" style="9"/>
    <col min="12036" max="12040" width="12.7265625" style="9" customWidth="1"/>
    <col min="12041" max="12041" width="16.7265625" style="9" customWidth="1"/>
    <col min="12042" max="12291" width="9.1796875" style="9"/>
    <col min="12292" max="12296" width="12.7265625" style="9" customWidth="1"/>
    <col min="12297" max="12297" width="16.7265625" style="9" customWidth="1"/>
    <col min="12298" max="12547" width="9.1796875" style="9"/>
    <col min="12548" max="12552" width="12.7265625" style="9" customWidth="1"/>
    <col min="12553" max="12553" width="16.7265625" style="9" customWidth="1"/>
    <col min="12554" max="12803" width="9.1796875" style="9"/>
    <col min="12804" max="12808" width="12.7265625" style="9" customWidth="1"/>
    <col min="12809" max="12809" width="16.7265625" style="9" customWidth="1"/>
    <col min="12810" max="13059" width="9.1796875" style="9"/>
    <col min="13060" max="13064" width="12.7265625" style="9" customWidth="1"/>
    <col min="13065" max="13065" width="16.7265625" style="9" customWidth="1"/>
    <col min="13066" max="13315" width="9.1796875" style="9"/>
    <col min="13316" max="13320" width="12.7265625" style="9" customWidth="1"/>
    <col min="13321" max="13321" width="16.7265625" style="9" customWidth="1"/>
    <col min="13322" max="13571" width="9.1796875" style="9"/>
    <col min="13572" max="13576" width="12.7265625" style="9" customWidth="1"/>
    <col min="13577" max="13577" width="16.7265625" style="9" customWidth="1"/>
    <col min="13578" max="13827" width="9.1796875" style="9"/>
    <col min="13828" max="13832" width="12.7265625" style="9" customWidth="1"/>
    <col min="13833" max="13833" width="16.7265625" style="9" customWidth="1"/>
    <col min="13834" max="14083" width="9.1796875" style="9"/>
    <col min="14084" max="14088" width="12.7265625" style="9" customWidth="1"/>
    <col min="14089" max="14089" width="16.7265625" style="9" customWidth="1"/>
    <col min="14090" max="14339" width="9.1796875" style="9"/>
    <col min="14340" max="14344" width="12.7265625" style="9" customWidth="1"/>
    <col min="14345" max="14345" width="16.7265625" style="9" customWidth="1"/>
    <col min="14346" max="14595" width="9.1796875" style="9"/>
    <col min="14596" max="14600" width="12.7265625" style="9" customWidth="1"/>
    <col min="14601" max="14601" width="16.7265625" style="9" customWidth="1"/>
    <col min="14602" max="14851" width="9.1796875" style="9"/>
    <col min="14852" max="14856" width="12.7265625" style="9" customWidth="1"/>
    <col min="14857" max="14857" width="16.7265625" style="9" customWidth="1"/>
    <col min="14858" max="15107" width="9.1796875" style="9"/>
    <col min="15108" max="15112" width="12.7265625" style="9" customWidth="1"/>
    <col min="15113" max="15113" width="16.7265625" style="9" customWidth="1"/>
    <col min="15114" max="15363" width="9.1796875" style="9"/>
    <col min="15364" max="15368" width="12.7265625" style="9" customWidth="1"/>
    <col min="15369" max="15369" width="16.7265625" style="9" customWidth="1"/>
    <col min="15370" max="15619" width="9.1796875" style="9"/>
    <col min="15620" max="15624" width="12.7265625" style="9" customWidth="1"/>
    <col min="15625" max="15625" width="16.7265625" style="9" customWidth="1"/>
    <col min="15626" max="15875" width="9.1796875" style="9"/>
    <col min="15876" max="15880" width="12.7265625" style="9" customWidth="1"/>
    <col min="15881" max="15881" width="16.7265625" style="9" customWidth="1"/>
    <col min="15882" max="16131" width="9.1796875" style="9"/>
    <col min="16132" max="16136" width="12.7265625" style="9" customWidth="1"/>
    <col min="16137" max="16137" width="16.7265625" style="9" customWidth="1"/>
    <col min="16138" max="16384" width="9.1796875" style="9"/>
  </cols>
  <sheetData>
    <row r="1" spans="1:9" s="1" customFormat="1" ht="14.25" customHeight="1" x14ac:dyDescent="0.25">
      <c r="A1" s="176" t="s">
        <v>573</v>
      </c>
      <c r="I1" s="2"/>
    </row>
    <row r="2" spans="1:9" s="7" customFormat="1" ht="30" customHeight="1" x14ac:dyDescent="0.25">
      <c r="A2" s="3" t="s">
        <v>0</v>
      </c>
      <c r="B2" s="4"/>
      <c r="C2" s="4"/>
      <c r="D2" s="4"/>
      <c r="E2" s="4"/>
      <c r="F2" s="4"/>
      <c r="G2" s="4"/>
      <c r="H2" s="5"/>
      <c r="I2" s="6" t="s">
        <v>1</v>
      </c>
    </row>
    <row r="3" spans="1:9" s="7" customFormat="1" ht="80.25" customHeight="1" x14ac:dyDescent="0.25">
      <c r="A3" s="194" t="s">
        <v>2</v>
      </c>
      <c r="B3" s="195"/>
      <c r="C3" s="195"/>
      <c r="D3" s="195"/>
      <c r="E3" s="195"/>
      <c r="F3" s="195"/>
      <c r="G3" s="195"/>
      <c r="H3" s="195"/>
      <c r="I3" s="196"/>
    </row>
    <row r="4" spans="1:9" s="8" customFormat="1" ht="23.25" customHeight="1" x14ac:dyDescent="0.35">
      <c r="A4" s="197" t="s">
        <v>558</v>
      </c>
      <c r="B4" s="198"/>
      <c r="C4" s="199"/>
      <c r="D4" s="175"/>
      <c r="E4" s="163"/>
      <c r="F4" s="163"/>
      <c r="G4" s="163"/>
      <c r="H4" s="163"/>
      <c r="I4" s="164"/>
    </row>
    <row r="5" spans="1:9" s="8" customFormat="1" ht="23.25" customHeight="1" x14ac:dyDescent="0.35">
      <c r="A5" s="197" t="s">
        <v>559</v>
      </c>
      <c r="B5" s="198"/>
      <c r="C5" s="199"/>
      <c r="D5" s="175"/>
      <c r="E5" s="166"/>
      <c r="F5" s="166"/>
      <c r="G5" s="166"/>
      <c r="H5" s="166"/>
      <c r="I5" s="167"/>
    </row>
    <row r="6" spans="1:9" s="8" customFormat="1" ht="23.25" customHeight="1" x14ac:dyDescent="0.35">
      <c r="A6" s="197" t="s">
        <v>560</v>
      </c>
      <c r="B6" s="198"/>
      <c r="C6" s="199"/>
      <c r="D6" s="175"/>
      <c r="E6" s="166"/>
      <c r="F6" s="166"/>
      <c r="G6" s="166"/>
      <c r="H6" s="166"/>
      <c r="I6" s="167"/>
    </row>
    <row r="7" spans="1:9" s="8" customFormat="1" ht="23.25" customHeight="1" x14ac:dyDescent="0.35">
      <c r="A7" s="197" t="s">
        <v>3</v>
      </c>
      <c r="B7" s="198"/>
      <c r="C7" s="199"/>
      <c r="D7" s="165"/>
      <c r="E7" s="166"/>
      <c r="F7" s="166"/>
      <c r="G7" s="166"/>
      <c r="H7" s="166"/>
      <c r="I7" s="167"/>
    </row>
    <row r="8" spans="1:9" s="8" customFormat="1" ht="23.25" customHeight="1" x14ac:dyDescent="0.35">
      <c r="A8" s="197" t="s">
        <v>4</v>
      </c>
      <c r="B8" s="198"/>
      <c r="C8" s="199"/>
      <c r="D8" s="168"/>
      <c r="E8" s="169"/>
      <c r="F8" s="169"/>
      <c r="G8" s="169"/>
      <c r="H8" s="169"/>
      <c r="I8" s="170"/>
    </row>
    <row r="10" spans="1:9" s="13" customFormat="1" ht="18" customHeight="1" x14ac:dyDescent="0.3">
      <c r="A10" s="10" t="s">
        <v>5</v>
      </c>
      <c r="B10" s="11"/>
      <c r="C10" s="12"/>
      <c r="D10" s="12"/>
      <c r="E10" s="12"/>
      <c r="F10" s="12"/>
      <c r="G10" s="11"/>
    </row>
    <row r="11" spans="1:9" s="13" customFormat="1" ht="14.25" customHeight="1" x14ac:dyDescent="0.3">
      <c r="A11" s="10"/>
      <c r="B11" s="11"/>
      <c r="C11" s="12"/>
      <c r="D11" s="12"/>
      <c r="E11" s="12"/>
      <c r="F11" s="12"/>
      <c r="G11" s="11"/>
    </row>
    <row r="12" spans="1:9" s="17" customFormat="1" ht="14.25" customHeight="1" x14ac:dyDescent="0.3">
      <c r="A12" s="14" t="s">
        <v>6</v>
      </c>
      <c r="B12" s="15"/>
      <c r="C12" s="15"/>
      <c r="D12" s="15"/>
      <c r="E12" s="15"/>
      <c r="F12" s="15"/>
      <c r="G12" s="15"/>
      <c r="H12" s="16"/>
      <c r="I12" s="16"/>
    </row>
    <row r="13" spans="1:9" s="7" customFormat="1" ht="14.25" customHeight="1" x14ac:dyDescent="0.25">
      <c r="A13" s="193" t="s">
        <v>7</v>
      </c>
      <c r="B13" s="193"/>
      <c r="C13" s="193"/>
      <c r="D13" s="193"/>
      <c r="E13" s="193"/>
      <c r="F13" s="193"/>
      <c r="G13" s="193"/>
      <c r="H13" s="193"/>
      <c r="I13" s="18" t="s">
        <v>8</v>
      </c>
    </row>
    <row r="14" spans="1:9" s="7" customFormat="1" ht="14.25" customHeight="1" x14ac:dyDescent="0.25">
      <c r="A14" s="193" t="s">
        <v>553</v>
      </c>
      <c r="B14" s="184"/>
      <c r="C14" s="184"/>
      <c r="D14" s="184"/>
      <c r="E14" s="184"/>
      <c r="F14" s="184"/>
      <c r="G14" s="184"/>
      <c r="H14" s="184"/>
      <c r="I14" s="184"/>
    </row>
    <row r="15" spans="1:9" s="7" customFormat="1" ht="14.25" customHeight="1" x14ac:dyDescent="0.25">
      <c r="A15" s="19"/>
      <c r="B15" s="19"/>
      <c r="C15" s="19"/>
      <c r="D15" s="19"/>
      <c r="E15" s="19"/>
      <c r="F15" s="19"/>
      <c r="G15" s="19"/>
      <c r="H15" s="19"/>
      <c r="I15" s="19"/>
    </row>
    <row r="16" spans="1:9" s="22" customFormat="1" ht="14.25" customHeight="1" x14ac:dyDescent="0.3">
      <c r="A16" s="20" t="s">
        <v>9</v>
      </c>
      <c r="B16" s="21"/>
      <c r="C16" s="21"/>
      <c r="D16" s="21"/>
      <c r="E16" s="21"/>
      <c r="F16" s="21"/>
      <c r="G16" s="21"/>
      <c r="H16" s="21"/>
      <c r="I16" s="21"/>
    </row>
    <row r="17" spans="1:9" s="7" customFormat="1" ht="12.75" customHeight="1" x14ac:dyDescent="0.3">
      <c r="A17" s="17" t="s">
        <v>10</v>
      </c>
    </row>
    <row r="18" spans="1:9" s="7" customFormat="1" ht="12.75" customHeight="1" x14ac:dyDescent="0.25">
      <c r="A18" s="188" t="s">
        <v>11</v>
      </c>
      <c r="B18" s="188"/>
      <c r="C18" s="188"/>
      <c r="D18" s="188"/>
      <c r="E18" s="188"/>
      <c r="F18" s="188"/>
      <c r="G18" s="188"/>
      <c r="H18" s="188"/>
      <c r="I18" s="188"/>
    </row>
    <row r="19" spans="1:9" s="7" customFormat="1" ht="12.75" customHeight="1" x14ac:dyDescent="0.25"/>
    <row r="20" spans="1:9" s="7" customFormat="1" ht="26.25" customHeight="1" x14ac:dyDescent="0.25">
      <c r="A20" s="189" t="s">
        <v>12</v>
      </c>
      <c r="B20" s="189"/>
      <c r="C20" s="189"/>
      <c r="D20" s="189"/>
      <c r="E20" s="189"/>
      <c r="F20" s="189"/>
      <c r="G20" s="189"/>
      <c r="H20" s="189"/>
      <c r="I20" s="189"/>
    </row>
    <row r="21" spans="1:9" s="7" customFormat="1" ht="15" customHeight="1" x14ac:dyDescent="0.25"/>
    <row r="22" spans="1:9" s="7" customFormat="1" ht="15" customHeight="1" x14ac:dyDescent="0.3">
      <c r="A22" s="23" t="s">
        <v>13</v>
      </c>
      <c r="G22" s="24"/>
    </row>
    <row r="23" spans="1:9" s="7" customFormat="1" ht="15" customHeight="1" x14ac:dyDescent="0.25">
      <c r="A23" s="174" t="s">
        <v>14</v>
      </c>
    </row>
    <row r="24" spans="1:9" s="7" customFormat="1" ht="15" customHeight="1" x14ac:dyDescent="0.25">
      <c r="A24" s="174" t="s">
        <v>15</v>
      </c>
    </row>
    <row r="25" spans="1:9" s="7" customFormat="1" ht="15" customHeight="1" x14ac:dyDescent="0.25">
      <c r="A25" s="174"/>
    </row>
    <row r="26" spans="1:9" s="7" customFormat="1" ht="15" customHeight="1" x14ac:dyDescent="0.25">
      <c r="A26" s="174"/>
    </row>
    <row r="27" spans="1:9" s="7" customFormat="1" ht="15" customHeight="1" x14ac:dyDescent="0.25">
      <c r="A27" s="174" t="s">
        <v>16</v>
      </c>
    </row>
    <row r="28" spans="1:9" s="7" customFormat="1" ht="15" customHeight="1" x14ac:dyDescent="0.25">
      <c r="A28" s="174" t="s">
        <v>17</v>
      </c>
    </row>
    <row r="29" spans="1:9" s="7" customFormat="1" ht="15" customHeight="1" x14ac:dyDescent="0.25">
      <c r="A29" s="26" t="s">
        <v>18</v>
      </c>
    </row>
    <row r="30" spans="1:9" s="7" customFormat="1" ht="15" customHeight="1" x14ac:dyDescent="0.25">
      <c r="A30" s="26" t="s">
        <v>19</v>
      </c>
    </row>
    <row r="31" spans="1:9" s="7" customFormat="1" ht="15" customHeight="1" x14ac:dyDescent="0.25">
      <c r="A31" s="26" t="s">
        <v>20</v>
      </c>
    </row>
    <row r="32" spans="1:9" s="7" customFormat="1" ht="15" customHeight="1" x14ac:dyDescent="0.25">
      <c r="A32" s="26" t="s">
        <v>21</v>
      </c>
    </row>
    <row r="33" spans="1:9" s="7" customFormat="1" ht="15" customHeight="1" x14ac:dyDescent="0.25">
      <c r="A33" s="26" t="s">
        <v>22</v>
      </c>
    </row>
    <row r="34" spans="1:9" s="7" customFormat="1" ht="15" customHeight="1" x14ac:dyDescent="0.25">
      <c r="A34" s="26" t="s">
        <v>575</v>
      </c>
    </row>
    <row r="35" spans="1:9" s="7" customFormat="1" ht="15" customHeight="1" x14ac:dyDescent="0.25">
      <c r="A35" s="26" t="s">
        <v>23</v>
      </c>
    </row>
    <row r="36" spans="1:9" s="7" customFormat="1" ht="15" customHeight="1" x14ac:dyDescent="0.25">
      <c r="A36" s="26" t="s">
        <v>24</v>
      </c>
    </row>
    <row r="37" spans="1:9" s="7" customFormat="1" ht="15" customHeight="1" x14ac:dyDescent="0.25">
      <c r="A37" s="26" t="s">
        <v>25</v>
      </c>
    </row>
    <row r="38" spans="1:9" s="7" customFormat="1" ht="15" customHeight="1" x14ac:dyDescent="0.25"/>
    <row r="39" spans="1:9" s="7" customFormat="1" ht="37.9" customHeight="1" x14ac:dyDescent="0.25">
      <c r="A39" s="190" t="s">
        <v>26</v>
      </c>
      <c r="B39" s="190"/>
      <c r="C39" s="190"/>
      <c r="D39" s="190"/>
      <c r="E39" s="190"/>
      <c r="F39" s="190"/>
      <c r="G39" s="190"/>
      <c r="H39" s="190"/>
      <c r="I39" s="190"/>
    </row>
    <row r="40" spans="1:9" s="7" customFormat="1" ht="12.75" customHeight="1" x14ac:dyDescent="0.25">
      <c r="A40" s="25" t="s">
        <v>27</v>
      </c>
    </row>
    <row r="41" spans="1:9" s="7" customFormat="1" ht="12.75" customHeight="1" x14ac:dyDescent="0.25"/>
    <row r="42" spans="1:9" s="7" customFormat="1" ht="14.25" customHeight="1" x14ac:dyDescent="0.3">
      <c r="A42" s="27" t="s">
        <v>28</v>
      </c>
      <c r="B42" s="27"/>
      <c r="C42" s="27"/>
      <c r="D42" s="27"/>
      <c r="E42" s="27"/>
      <c r="F42" s="27"/>
      <c r="G42" s="27"/>
      <c r="H42" s="27"/>
      <c r="I42" s="27"/>
    </row>
    <row r="43" spans="1:9" s="7" customFormat="1" ht="14.25" customHeight="1" x14ac:dyDescent="0.3">
      <c r="A43" s="27" t="s">
        <v>29</v>
      </c>
      <c r="B43" s="24" t="s">
        <v>30</v>
      </c>
      <c r="C43" s="24"/>
      <c r="D43" s="27"/>
      <c r="E43" s="27"/>
      <c r="F43" s="27"/>
      <c r="G43" s="27"/>
      <c r="H43" s="27"/>
      <c r="I43" s="27"/>
    </row>
    <row r="44" spans="1:9" s="7" customFormat="1" ht="14.25" customHeight="1" x14ac:dyDescent="0.3">
      <c r="A44" s="26" t="s">
        <v>565</v>
      </c>
      <c r="B44" s="24"/>
      <c r="C44" s="24"/>
      <c r="D44" s="27"/>
      <c r="E44" s="27"/>
      <c r="F44" s="27"/>
      <c r="G44" s="27"/>
      <c r="H44" s="27"/>
      <c r="I44" s="27"/>
    </row>
    <row r="45" spans="1:9" s="7" customFormat="1" ht="12.75" customHeight="1" x14ac:dyDescent="0.3">
      <c r="A45" s="23"/>
    </row>
    <row r="46" spans="1:9" s="7" customFormat="1" ht="30" customHeight="1" x14ac:dyDescent="0.25">
      <c r="A46" s="190" t="s">
        <v>31</v>
      </c>
      <c r="B46" s="190"/>
      <c r="C46" s="190"/>
      <c r="D46" s="190"/>
      <c r="E46" s="190"/>
      <c r="F46" s="190"/>
      <c r="G46" s="190"/>
      <c r="H46" s="190"/>
      <c r="I46" s="190"/>
    </row>
    <row r="47" spans="1:9" s="7" customFormat="1" ht="12.75" customHeight="1" x14ac:dyDescent="0.25">
      <c r="A47" s="191" t="s">
        <v>32</v>
      </c>
      <c r="B47" s="191"/>
      <c r="C47" s="191"/>
      <c r="D47" s="191"/>
      <c r="E47" s="191"/>
      <c r="F47" s="191"/>
      <c r="G47" s="191"/>
      <c r="H47" s="191"/>
      <c r="I47" s="191"/>
    </row>
    <row r="48" spans="1:9" s="7" customFormat="1" ht="12.75" customHeight="1" x14ac:dyDescent="0.3">
      <c r="A48" s="17"/>
    </row>
    <row r="49" spans="1:9" s="7" customFormat="1" ht="12.75" customHeight="1" x14ac:dyDescent="0.25">
      <c r="A49" s="28" t="s">
        <v>33</v>
      </c>
    </row>
    <row r="50" spans="1:9" s="7" customFormat="1" ht="12.75" customHeight="1" x14ac:dyDescent="0.25">
      <c r="A50" s="29"/>
      <c r="B50" s="29"/>
      <c r="C50" s="29"/>
      <c r="D50" s="29"/>
      <c r="E50" s="29"/>
      <c r="F50" s="29"/>
      <c r="G50" s="29"/>
      <c r="H50" s="29"/>
      <c r="I50" s="29"/>
    </row>
    <row r="51" spans="1:9" s="22" customFormat="1" ht="14.25" customHeight="1" x14ac:dyDescent="0.3">
      <c r="A51" s="20" t="s">
        <v>34</v>
      </c>
      <c r="B51" s="30"/>
      <c r="C51" s="30"/>
      <c r="D51" s="30"/>
      <c r="E51" s="30"/>
      <c r="F51" s="30"/>
      <c r="G51" s="30"/>
      <c r="H51" s="30"/>
      <c r="I51" s="30"/>
    </row>
    <row r="52" spans="1:9" s="31" customFormat="1" x14ac:dyDescent="0.35"/>
    <row r="53" spans="1:9" s="31" customFormat="1" ht="27" customHeight="1" x14ac:dyDescent="0.35">
      <c r="A53" s="191" t="s">
        <v>35</v>
      </c>
      <c r="B53" s="191"/>
      <c r="C53" s="191"/>
      <c r="D53" s="191"/>
      <c r="E53" s="191"/>
      <c r="F53" s="191"/>
      <c r="G53" s="191"/>
      <c r="H53" s="191"/>
      <c r="I53" s="191"/>
    </row>
    <row r="54" spans="1:9" s="8" customFormat="1" ht="14.15" customHeight="1" x14ac:dyDescent="0.35">
      <c r="A54" s="32"/>
      <c r="B54" s="32"/>
      <c r="C54" s="32"/>
      <c r="D54" s="32"/>
      <c r="E54" s="32"/>
      <c r="F54" s="32"/>
      <c r="G54" s="32"/>
      <c r="H54" s="32"/>
      <c r="I54" s="32"/>
    </row>
    <row r="55" spans="1:9" s="8" customFormat="1" ht="14.15" customHeight="1" x14ac:dyDescent="0.35">
      <c r="A55" s="33" t="s">
        <v>36</v>
      </c>
      <c r="B55" s="34"/>
      <c r="C55" s="34"/>
      <c r="D55" s="34"/>
      <c r="E55" s="34"/>
      <c r="F55" s="34"/>
      <c r="G55" s="34"/>
      <c r="H55" s="34"/>
      <c r="I55" s="34"/>
    </row>
    <row r="56" spans="1:9" s="8" customFormat="1" ht="14.15" customHeight="1" x14ac:dyDescent="0.35">
      <c r="A56" s="33" t="s">
        <v>37</v>
      </c>
      <c r="B56" s="34"/>
      <c r="C56" s="34"/>
      <c r="D56" s="34"/>
      <c r="E56" s="34"/>
      <c r="F56" s="34"/>
      <c r="G56" s="34"/>
      <c r="H56" s="34"/>
      <c r="I56" s="34"/>
    </row>
    <row r="57" spans="1:9" s="8" customFormat="1" ht="14.15" customHeight="1" x14ac:dyDescent="0.35">
      <c r="A57" s="33"/>
      <c r="B57" s="34"/>
      <c r="C57" s="34"/>
      <c r="D57" s="34"/>
      <c r="E57" s="34"/>
      <c r="F57" s="34"/>
      <c r="G57" s="34"/>
      <c r="H57" s="34"/>
      <c r="I57" s="34"/>
    </row>
    <row r="58" spans="1:9" s="8" customFormat="1" ht="14.15" customHeight="1" x14ac:dyDescent="0.35">
      <c r="A58" s="33" t="s">
        <v>38</v>
      </c>
      <c r="B58" s="34"/>
      <c r="C58" s="34"/>
      <c r="D58" s="34"/>
      <c r="E58" s="34"/>
      <c r="F58" s="34"/>
      <c r="G58" s="34"/>
      <c r="H58" s="34"/>
      <c r="I58" s="34"/>
    </row>
    <row r="59" spans="1:9" s="8" customFormat="1" ht="14.15" customHeight="1" x14ac:dyDescent="0.35">
      <c r="A59" s="33" t="s">
        <v>39</v>
      </c>
      <c r="B59" s="34"/>
      <c r="C59" s="34"/>
      <c r="D59" s="34"/>
      <c r="E59" s="34"/>
      <c r="F59" s="34"/>
      <c r="G59" s="34"/>
      <c r="H59" s="34"/>
      <c r="I59" s="34"/>
    </row>
    <row r="60" spans="1:9" s="8" customFormat="1" ht="14.15" customHeight="1" x14ac:dyDescent="0.35">
      <c r="A60" s="33" t="s">
        <v>40</v>
      </c>
      <c r="B60" s="34"/>
      <c r="C60" s="34"/>
      <c r="D60" s="34"/>
      <c r="E60" s="34"/>
      <c r="F60" s="34"/>
      <c r="G60" s="34"/>
      <c r="H60" s="34"/>
      <c r="I60" s="34"/>
    </row>
    <row r="61" spans="1:9" s="8" customFormat="1" ht="14.15" customHeight="1" x14ac:dyDescent="0.35">
      <c r="A61" s="33" t="s">
        <v>41</v>
      </c>
      <c r="B61" s="34"/>
      <c r="C61" s="34"/>
      <c r="D61" s="34"/>
      <c r="E61" s="34"/>
      <c r="F61" s="34"/>
      <c r="G61" s="34"/>
      <c r="H61" s="34"/>
      <c r="I61" s="34"/>
    </row>
    <row r="62" spans="1:9" s="8" customFormat="1" ht="14.15" customHeight="1" x14ac:dyDescent="0.35">
      <c r="A62" s="33"/>
      <c r="B62" s="34"/>
      <c r="C62" s="34"/>
      <c r="D62" s="34"/>
      <c r="E62" s="34"/>
      <c r="F62" s="34"/>
      <c r="G62" s="34"/>
      <c r="H62" s="34"/>
      <c r="I62" s="34"/>
    </row>
    <row r="63" spans="1:9" s="8" customFormat="1" ht="14.15" customHeight="1" x14ac:dyDescent="0.35">
      <c r="A63" s="28" t="s">
        <v>42</v>
      </c>
      <c r="B63" s="34"/>
      <c r="C63" s="34"/>
      <c r="D63" s="34"/>
      <c r="E63" s="34"/>
      <c r="F63" s="34"/>
      <c r="G63" s="34"/>
      <c r="H63" s="34"/>
      <c r="I63" s="34"/>
    </row>
    <row r="64" spans="1:9" s="8" customFormat="1" ht="25.5" customHeight="1" x14ac:dyDescent="0.35">
      <c r="A64" s="192" t="s">
        <v>43</v>
      </c>
      <c r="B64" s="192"/>
      <c r="C64" s="192"/>
      <c r="D64" s="192"/>
      <c r="E64" s="192"/>
      <c r="F64" s="192"/>
      <c r="G64" s="192"/>
      <c r="H64" s="192"/>
      <c r="I64" s="192"/>
    </row>
    <row r="65" spans="1:9" s="8" customFormat="1" ht="28.5" customHeight="1" x14ac:dyDescent="0.35">
      <c r="A65" s="192" t="s">
        <v>44</v>
      </c>
      <c r="B65" s="192"/>
      <c r="C65" s="192"/>
      <c r="D65" s="192"/>
      <c r="E65" s="192"/>
      <c r="F65" s="192"/>
      <c r="G65" s="192"/>
      <c r="H65" s="192"/>
      <c r="I65" s="192"/>
    </row>
    <row r="66" spans="1:9" s="8" customFormat="1" ht="14.15" customHeight="1" x14ac:dyDescent="0.35">
      <c r="A66" s="34"/>
      <c r="B66" s="34"/>
      <c r="C66" s="34"/>
      <c r="D66" s="34"/>
      <c r="E66" s="34"/>
      <c r="F66" s="34"/>
      <c r="G66" s="34"/>
      <c r="H66" s="34"/>
      <c r="I66" s="34"/>
    </row>
    <row r="67" spans="1:9" s="22" customFormat="1" ht="14.25" customHeight="1" x14ac:dyDescent="0.35">
      <c r="A67" s="35" t="s">
        <v>45</v>
      </c>
      <c r="B67" s="30"/>
      <c r="C67" s="30"/>
      <c r="D67" s="30"/>
      <c r="E67" s="30"/>
      <c r="F67" s="30"/>
      <c r="G67" s="30"/>
      <c r="H67" s="30"/>
      <c r="I67" s="30"/>
    </row>
    <row r="68" spans="1:9" s="8" customFormat="1" ht="12.75" customHeight="1" x14ac:dyDescent="0.35">
      <c r="A68" s="34"/>
      <c r="B68" s="34"/>
      <c r="C68" s="34"/>
      <c r="D68" s="34"/>
      <c r="E68" s="34"/>
      <c r="F68" s="34"/>
      <c r="G68" s="34"/>
      <c r="H68" s="34"/>
      <c r="I68" s="34"/>
    </row>
    <row r="69" spans="1:9" s="8" customFormat="1" ht="31.9" customHeight="1" x14ac:dyDescent="0.35">
      <c r="A69" s="191" t="s">
        <v>46</v>
      </c>
      <c r="B69" s="191"/>
      <c r="C69" s="191"/>
      <c r="D69" s="191"/>
      <c r="E69" s="191"/>
      <c r="F69" s="191"/>
      <c r="G69" s="191"/>
      <c r="H69" s="191"/>
      <c r="I69" s="191"/>
    </row>
    <row r="70" spans="1:9" s="8" customFormat="1" ht="37.9" customHeight="1" x14ac:dyDescent="0.35">
      <c r="A70" s="191" t="s">
        <v>47</v>
      </c>
      <c r="B70" s="191"/>
      <c r="C70" s="191"/>
      <c r="D70" s="191"/>
      <c r="E70" s="191"/>
      <c r="F70" s="191"/>
      <c r="G70" s="191"/>
      <c r="H70" s="191"/>
      <c r="I70" s="191"/>
    </row>
    <row r="71" spans="1:9" s="8" customFormat="1" ht="20.5" customHeight="1" x14ac:dyDescent="0.35">
      <c r="A71" s="191" t="s">
        <v>48</v>
      </c>
      <c r="B71" s="191"/>
      <c r="C71" s="191"/>
      <c r="D71" s="191"/>
      <c r="E71" s="191"/>
      <c r="F71" s="191"/>
      <c r="G71" s="191"/>
      <c r="H71" s="191"/>
      <c r="I71" s="191"/>
    </row>
    <row r="72" spans="1:9" s="8" customFormat="1" ht="16.149999999999999" customHeight="1" x14ac:dyDescent="0.25">
      <c r="A72" s="36"/>
      <c r="B72" s="37"/>
      <c r="C72" s="37"/>
      <c r="D72" s="37"/>
      <c r="E72" s="37"/>
      <c r="F72" s="37"/>
      <c r="G72" s="37"/>
      <c r="H72" s="37"/>
      <c r="I72" s="37"/>
    </row>
    <row r="73" spans="1:9" s="8" customFormat="1" ht="20.5" customHeight="1" x14ac:dyDescent="0.25">
      <c r="A73" s="38" t="s">
        <v>49</v>
      </c>
      <c r="B73" s="37"/>
      <c r="C73" s="37"/>
      <c r="D73" s="37"/>
      <c r="E73" s="37"/>
      <c r="F73" s="37"/>
      <c r="G73" s="37"/>
      <c r="H73" s="37"/>
      <c r="I73" s="37"/>
    </row>
    <row r="74" spans="1:9" s="8" customFormat="1" ht="15" customHeight="1" x14ac:dyDescent="0.25">
      <c r="A74" s="39" t="s">
        <v>50</v>
      </c>
      <c r="B74" s="36"/>
      <c r="C74" s="36"/>
      <c r="D74" s="36"/>
      <c r="E74" s="36"/>
      <c r="F74" s="36"/>
      <c r="G74" s="36"/>
      <c r="H74" s="36"/>
      <c r="I74" s="36"/>
    </row>
    <row r="75" spans="1:9" s="8" customFormat="1" ht="15" customHeight="1" x14ac:dyDescent="0.25">
      <c r="A75" s="39"/>
      <c r="B75" s="36"/>
      <c r="C75" s="36"/>
      <c r="D75" s="36"/>
      <c r="E75" s="36"/>
      <c r="F75" s="36"/>
      <c r="G75" s="36"/>
      <c r="H75" s="36"/>
      <c r="I75" s="36"/>
    </row>
    <row r="76" spans="1:9" s="7" customFormat="1" ht="14.25" customHeight="1" x14ac:dyDescent="0.25">
      <c r="A76" s="187" t="s">
        <v>51</v>
      </c>
      <c r="B76" s="187"/>
      <c r="C76" s="187"/>
      <c r="D76" s="187"/>
      <c r="E76" s="187"/>
      <c r="F76" s="187"/>
      <c r="G76" s="187"/>
      <c r="H76" s="187"/>
      <c r="I76" s="187"/>
    </row>
    <row r="77" spans="1:9" s="7" customFormat="1" ht="14.25" customHeight="1" x14ac:dyDescent="0.25">
      <c r="A77" s="184" t="s">
        <v>52</v>
      </c>
      <c r="B77" s="184"/>
      <c r="C77" s="184"/>
      <c r="D77" s="185" t="s">
        <v>554</v>
      </c>
      <c r="E77" s="185"/>
      <c r="F77" s="185"/>
      <c r="G77" s="185"/>
      <c r="H77" s="185"/>
      <c r="I77" s="185"/>
    </row>
    <row r="78" spans="1:9" s="7" customFormat="1" ht="14.25" customHeight="1" x14ac:dyDescent="0.25">
      <c r="A78" s="184" t="s">
        <v>53</v>
      </c>
      <c r="B78" s="184"/>
      <c r="C78" s="184"/>
      <c r="D78" s="186" t="s">
        <v>555</v>
      </c>
      <c r="E78" s="186"/>
      <c r="F78" s="186"/>
      <c r="G78" s="186"/>
      <c r="H78" s="186"/>
      <c r="I78" s="186"/>
    </row>
    <row r="79" spans="1:9" s="7" customFormat="1" ht="14.25" customHeight="1" x14ac:dyDescent="0.25">
      <c r="A79" s="40"/>
      <c r="B79" s="41"/>
      <c r="D79" s="186" t="s">
        <v>556</v>
      </c>
      <c r="E79" s="186"/>
      <c r="F79" s="186"/>
      <c r="G79" s="186"/>
      <c r="H79" s="186"/>
      <c r="I79" s="186"/>
    </row>
    <row r="80" spans="1:9" s="7" customFormat="1" ht="14.25" customHeight="1" x14ac:dyDescent="0.25">
      <c r="A80" s="40"/>
      <c r="B80" s="41"/>
      <c r="D80" s="186" t="s">
        <v>566</v>
      </c>
      <c r="E80" s="186"/>
      <c r="F80" s="186"/>
      <c r="G80" s="186"/>
      <c r="H80" s="186"/>
      <c r="I80" s="186"/>
    </row>
    <row r="81" spans="1:9" s="7" customFormat="1" ht="14.25" customHeight="1" x14ac:dyDescent="0.25">
      <c r="A81" s="40"/>
      <c r="B81" s="41"/>
      <c r="D81" s="180" t="s">
        <v>557</v>
      </c>
      <c r="E81" s="180"/>
      <c r="F81" s="180"/>
      <c r="G81" s="180"/>
      <c r="H81" s="180"/>
      <c r="I81" s="180"/>
    </row>
    <row r="82" spans="1:9" s="7" customFormat="1" ht="14.25" customHeight="1" x14ac:dyDescent="0.25">
      <c r="A82" s="40"/>
      <c r="D82" s="42"/>
      <c r="E82" s="42"/>
      <c r="F82" s="42"/>
      <c r="G82" s="42"/>
    </row>
    <row r="83" spans="1:9" s="7" customFormat="1" ht="27" customHeight="1" x14ac:dyDescent="0.25">
      <c r="A83" s="181" t="s">
        <v>569</v>
      </c>
      <c r="B83" s="182"/>
      <c r="C83" s="182"/>
      <c r="D83" s="182"/>
      <c r="E83" s="182"/>
      <c r="F83" s="182"/>
      <c r="G83" s="182"/>
      <c r="H83" s="182"/>
      <c r="I83" s="183"/>
    </row>
    <row r="84" spans="1:9" s="7" customFormat="1" ht="12.5" x14ac:dyDescent="0.25">
      <c r="A84" s="43"/>
      <c r="B84" s="44"/>
      <c r="C84" s="41"/>
      <c r="D84" s="41"/>
      <c r="E84" s="41"/>
      <c r="F84" s="41"/>
      <c r="G84" s="41"/>
    </row>
  </sheetData>
  <mergeCells count="28">
    <mergeCell ref="A14:I14"/>
    <mergeCell ref="A3:I3"/>
    <mergeCell ref="A4:C4"/>
    <mergeCell ref="A5:C5"/>
    <mergeCell ref="A6:C6"/>
    <mergeCell ref="A7:C7"/>
    <mergeCell ref="A8:C8"/>
    <mergeCell ref="A13:H13"/>
    <mergeCell ref="A76:I76"/>
    <mergeCell ref="A18:I18"/>
    <mergeCell ref="A20:I20"/>
    <mergeCell ref="A39:I39"/>
    <mergeCell ref="A46:I46"/>
    <mergeCell ref="A47:I47"/>
    <mergeCell ref="A53:I53"/>
    <mergeCell ref="A64:I64"/>
    <mergeCell ref="A65:I65"/>
    <mergeCell ref="A69:I69"/>
    <mergeCell ref="A70:I70"/>
    <mergeCell ref="A71:I71"/>
    <mergeCell ref="D81:I81"/>
    <mergeCell ref="A83:I83"/>
    <mergeCell ref="A77:C77"/>
    <mergeCell ref="D77:I77"/>
    <mergeCell ref="A78:C78"/>
    <mergeCell ref="D78:I78"/>
    <mergeCell ref="D79:I79"/>
    <mergeCell ref="D80:I80"/>
  </mergeCells>
  <dataValidations count="1">
    <dataValidation type="textLength" operator="equal" showInputMessage="1" showErrorMessage="1" error="Kontrollera kundnumret!_x000a_Kundnumret är i form T-12345678. Den innehåller 10 tecken." sqref="D5" xr:uid="{FB164C1C-8C86-4CB4-8FB7-6468BC4D35DF}">
      <formula1>10</formula1>
    </dataValidation>
  </dataValidations>
  <hyperlinks>
    <hyperlink ref="B43" location="'Foder- och djurkoder'!A1" display="&quot;Foder- och djurkoder&quot;" xr:uid="{00000000-0004-0000-0000-000000000000}"/>
    <hyperlink ref="D77" r:id="rId1" xr:uid="{00000000-0004-0000-0000-000001000000}"/>
    <hyperlink ref="I13" r:id="rId2"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4"/>
  <sheetViews>
    <sheetView zoomScale="90" zoomScaleNormal="90" workbookViewId="0">
      <pane ySplit="10" topLeftCell="A11" activePane="bottomLeft" state="frozen"/>
      <selection pane="bottomLeft" activeCell="A12" sqref="A12"/>
    </sheetView>
  </sheetViews>
  <sheetFormatPr defaultColWidth="9.1796875" defaultRowHeight="12.5" x14ac:dyDescent="0.25"/>
  <cols>
    <col min="1" max="1" width="34.26953125" style="52" customWidth="1"/>
    <col min="2" max="3" width="13.7265625" style="54" customWidth="1"/>
    <col min="4" max="4" width="6.7265625" style="54" customWidth="1"/>
    <col min="5" max="5" width="6.54296875" style="54" customWidth="1"/>
    <col min="6" max="9" width="15.81640625" style="52" customWidth="1"/>
    <col min="10" max="10" width="29.81640625" style="52" customWidth="1"/>
    <col min="11" max="11" width="24.1796875" style="52" customWidth="1"/>
    <col min="12" max="256" width="9.1796875" style="52"/>
    <col min="257" max="257" width="34.26953125" style="52" customWidth="1"/>
    <col min="258" max="259" width="13.7265625" style="52" customWidth="1"/>
    <col min="260" max="260" width="6.7265625" style="52" customWidth="1"/>
    <col min="261" max="261" width="6.54296875" style="52" customWidth="1"/>
    <col min="262" max="265" width="15.81640625" style="52" customWidth="1"/>
    <col min="266" max="266" width="29.81640625" style="52" customWidth="1"/>
    <col min="267" max="267" width="24.1796875" style="52" customWidth="1"/>
    <col min="268" max="512" width="9.1796875" style="52"/>
    <col min="513" max="513" width="34.26953125" style="52" customWidth="1"/>
    <col min="514" max="515" width="13.7265625" style="52" customWidth="1"/>
    <col min="516" max="516" width="6.7265625" style="52" customWidth="1"/>
    <col min="517" max="517" width="6.54296875" style="52" customWidth="1"/>
    <col min="518" max="521" width="15.81640625" style="52" customWidth="1"/>
    <col min="522" max="522" width="29.81640625" style="52" customWidth="1"/>
    <col min="523" max="523" width="24.1796875" style="52" customWidth="1"/>
    <col min="524" max="768" width="9.1796875" style="52"/>
    <col min="769" max="769" width="34.26953125" style="52" customWidth="1"/>
    <col min="770" max="771" width="13.7265625" style="52" customWidth="1"/>
    <col min="772" max="772" width="6.7265625" style="52" customWidth="1"/>
    <col min="773" max="773" width="6.54296875" style="52" customWidth="1"/>
    <col min="774" max="777" width="15.81640625" style="52" customWidth="1"/>
    <col min="778" max="778" width="29.81640625" style="52" customWidth="1"/>
    <col min="779" max="779" width="24.1796875" style="52" customWidth="1"/>
    <col min="780" max="1024" width="9.1796875" style="52"/>
    <col min="1025" max="1025" width="34.26953125" style="52" customWidth="1"/>
    <col min="1026" max="1027" width="13.7265625" style="52" customWidth="1"/>
    <col min="1028" max="1028" width="6.7265625" style="52" customWidth="1"/>
    <col min="1029" max="1029" width="6.54296875" style="52" customWidth="1"/>
    <col min="1030" max="1033" width="15.81640625" style="52" customWidth="1"/>
    <col min="1034" max="1034" width="29.81640625" style="52" customWidth="1"/>
    <col min="1035" max="1035" width="24.1796875" style="52" customWidth="1"/>
    <col min="1036" max="1280" width="9.1796875" style="52"/>
    <col min="1281" max="1281" width="34.26953125" style="52" customWidth="1"/>
    <col min="1282" max="1283" width="13.7265625" style="52" customWidth="1"/>
    <col min="1284" max="1284" width="6.7265625" style="52" customWidth="1"/>
    <col min="1285" max="1285" width="6.54296875" style="52" customWidth="1"/>
    <col min="1286" max="1289" width="15.81640625" style="52" customWidth="1"/>
    <col min="1290" max="1290" width="29.81640625" style="52" customWidth="1"/>
    <col min="1291" max="1291" width="24.1796875" style="52" customWidth="1"/>
    <col min="1292" max="1536" width="9.1796875" style="52"/>
    <col min="1537" max="1537" width="34.26953125" style="52" customWidth="1"/>
    <col min="1538" max="1539" width="13.7265625" style="52" customWidth="1"/>
    <col min="1540" max="1540" width="6.7265625" style="52" customWidth="1"/>
    <col min="1541" max="1541" width="6.54296875" style="52" customWidth="1"/>
    <col min="1542" max="1545" width="15.81640625" style="52" customWidth="1"/>
    <col min="1546" max="1546" width="29.81640625" style="52" customWidth="1"/>
    <col min="1547" max="1547" width="24.1796875" style="52" customWidth="1"/>
    <col min="1548" max="1792" width="9.1796875" style="52"/>
    <col min="1793" max="1793" width="34.26953125" style="52" customWidth="1"/>
    <col min="1794" max="1795" width="13.7265625" style="52" customWidth="1"/>
    <col min="1796" max="1796" width="6.7265625" style="52" customWidth="1"/>
    <col min="1797" max="1797" width="6.54296875" style="52" customWidth="1"/>
    <col min="1798" max="1801" width="15.81640625" style="52" customWidth="1"/>
    <col min="1802" max="1802" width="29.81640625" style="52" customWidth="1"/>
    <col min="1803" max="1803" width="24.1796875" style="52" customWidth="1"/>
    <col min="1804" max="2048" width="9.1796875" style="52"/>
    <col min="2049" max="2049" width="34.26953125" style="52" customWidth="1"/>
    <col min="2050" max="2051" width="13.7265625" style="52" customWidth="1"/>
    <col min="2052" max="2052" width="6.7265625" style="52" customWidth="1"/>
    <col min="2053" max="2053" width="6.54296875" style="52" customWidth="1"/>
    <col min="2054" max="2057" width="15.81640625" style="52" customWidth="1"/>
    <col min="2058" max="2058" width="29.81640625" style="52" customWidth="1"/>
    <col min="2059" max="2059" width="24.1796875" style="52" customWidth="1"/>
    <col min="2060" max="2304" width="9.1796875" style="52"/>
    <col min="2305" max="2305" width="34.26953125" style="52" customWidth="1"/>
    <col min="2306" max="2307" width="13.7265625" style="52" customWidth="1"/>
    <col min="2308" max="2308" width="6.7265625" style="52" customWidth="1"/>
    <col min="2309" max="2309" width="6.54296875" style="52" customWidth="1"/>
    <col min="2310" max="2313" width="15.81640625" style="52" customWidth="1"/>
    <col min="2314" max="2314" width="29.81640625" style="52" customWidth="1"/>
    <col min="2315" max="2315" width="24.1796875" style="52" customWidth="1"/>
    <col min="2316" max="2560" width="9.1796875" style="52"/>
    <col min="2561" max="2561" width="34.26953125" style="52" customWidth="1"/>
    <col min="2562" max="2563" width="13.7265625" style="52" customWidth="1"/>
    <col min="2564" max="2564" width="6.7265625" style="52" customWidth="1"/>
    <col min="2565" max="2565" width="6.54296875" style="52" customWidth="1"/>
    <col min="2566" max="2569" width="15.81640625" style="52" customWidth="1"/>
    <col min="2570" max="2570" width="29.81640625" style="52" customWidth="1"/>
    <col min="2571" max="2571" width="24.1796875" style="52" customWidth="1"/>
    <col min="2572" max="2816" width="9.1796875" style="52"/>
    <col min="2817" max="2817" width="34.26953125" style="52" customWidth="1"/>
    <col min="2818" max="2819" width="13.7265625" style="52" customWidth="1"/>
    <col min="2820" max="2820" width="6.7265625" style="52" customWidth="1"/>
    <col min="2821" max="2821" width="6.54296875" style="52" customWidth="1"/>
    <col min="2822" max="2825" width="15.81640625" style="52" customWidth="1"/>
    <col min="2826" max="2826" width="29.81640625" style="52" customWidth="1"/>
    <col min="2827" max="2827" width="24.1796875" style="52" customWidth="1"/>
    <col min="2828" max="3072" width="9.1796875" style="52"/>
    <col min="3073" max="3073" width="34.26953125" style="52" customWidth="1"/>
    <col min="3074" max="3075" width="13.7265625" style="52" customWidth="1"/>
    <col min="3076" max="3076" width="6.7265625" style="52" customWidth="1"/>
    <col min="3077" max="3077" width="6.54296875" style="52" customWidth="1"/>
    <col min="3078" max="3081" width="15.81640625" style="52" customWidth="1"/>
    <col min="3082" max="3082" width="29.81640625" style="52" customWidth="1"/>
    <col min="3083" max="3083" width="24.1796875" style="52" customWidth="1"/>
    <col min="3084" max="3328" width="9.1796875" style="52"/>
    <col min="3329" max="3329" width="34.26953125" style="52" customWidth="1"/>
    <col min="3330" max="3331" width="13.7265625" style="52" customWidth="1"/>
    <col min="3332" max="3332" width="6.7265625" style="52" customWidth="1"/>
    <col min="3333" max="3333" width="6.54296875" style="52" customWidth="1"/>
    <col min="3334" max="3337" width="15.81640625" style="52" customWidth="1"/>
    <col min="3338" max="3338" width="29.81640625" style="52" customWidth="1"/>
    <col min="3339" max="3339" width="24.1796875" style="52" customWidth="1"/>
    <col min="3340" max="3584" width="9.1796875" style="52"/>
    <col min="3585" max="3585" width="34.26953125" style="52" customWidth="1"/>
    <col min="3586" max="3587" width="13.7265625" style="52" customWidth="1"/>
    <col min="3588" max="3588" width="6.7265625" style="52" customWidth="1"/>
    <col min="3589" max="3589" width="6.54296875" style="52" customWidth="1"/>
    <col min="3590" max="3593" width="15.81640625" style="52" customWidth="1"/>
    <col min="3594" max="3594" width="29.81640625" style="52" customWidth="1"/>
    <col min="3595" max="3595" width="24.1796875" style="52" customWidth="1"/>
    <col min="3596" max="3840" width="9.1796875" style="52"/>
    <col min="3841" max="3841" width="34.26953125" style="52" customWidth="1"/>
    <col min="3842" max="3843" width="13.7265625" style="52" customWidth="1"/>
    <col min="3844" max="3844" width="6.7265625" style="52" customWidth="1"/>
    <col min="3845" max="3845" width="6.54296875" style="52" customWidth="1"/>
    <col min="3846" max="3849" width="15.81640625" style="52" customWidth="1"/>
    <col min="3850" max="3850" width="29.81640625" style="52" customWidth="1"/>
    <col min="3851" max="3851" width="24.1796875" style="52" customWidth="1"/>
    <col min="3852" max="4096" width="9.1796875" style="52"/>
    <col min="4097" max="4097" width="34.26953125" style="52" customWidth="1"/>
    <col min="4098" max="4099" width="13.7265625" style="52" customWidth="1"/>
    <col min="4100" max="4100" width="6.7265625" style="52" customWidth="1"/>
    <col min="4101" max="4101" width="6.54296875" style="52" customWidth="1"/>
    <col min="4102" max="4105" width="15.81640625" style="52" customWidth="1"/>
    <col min="4106" max="4106" width="29.81640625" style="52" customWidth="1"/>
    <col min="4107" max="4107" width="24.1796875" style="52" customWidth="1"/>
    <col min="4108" max="4352" width="9.1796875" style="52"/>
    <col min="4353" max="4353" width="34.26953125" style="52" customWidth="1"/>
    <col min="4354" max="4355" width="13.7265625" style="52" customWidth="1"/>
    <col min="4356" max="4356" width="6.7265625" style="52" customWidth="1"/>
    <col min="4357" max="4357" width="6.54296875" style="52" customWidth="1"/>
    <col min="4358" max="4361" width="15.81640625" style="52" customWidth="1"/>
    <col min="4362" max="4362" width="29.81640625" style="52" customWidth="1"/>
    <col min="4363" max="4363" width="24.1796875" style="52" customWidth="1"/>
    <col min="4364" max="4608" width="9.1796875" style="52"/>
    <col min="4609" max="4609" width="34.26953125" style="52" customWidth="1"/>
    <col min="4610" max="4611" width="13.7265625" style="52" customWidth="1"/>
    <col min="4612" max="4612" width="6.7265625" style="52" customWidth="1"/>
    <col min="4613" max="4613" width="6.54296875" style="52" customWidth="1"/>
    <col min="4614" max="4617" width="15.81640625" style="52" customWidth="1"/>
    <col min="4618" max="4618" width="29.81640625" style="52" customWidth="1"/>
    <col min="4619" max="4619" width="24.1796875" style="52" customWidth="1"/>
    <col min="4620" max="4864" width="9.1796875" style="52"/>
    <col min="4865" max="4865" width="34.26953125" style="52" customWidth="1"/>
    <col min="4866" max="4867" width="13.7265625" style="52" customWidth="1"/>
    <col min="4868" max="4868" width="6.7265625" style="52" customWidth="1"/>
    <col min="4869" max="4869" width="6.54296875" style="52" customWidth="1"/>
    <col min="4870" max="4873" width="15.81640625" style="52" customWidth="1"/>
    <col min="4874" max="4874" width="29.81640625" style="52" customWidth="1"/>
    <col min="4875" max="4875" width="24.1796875" style="52" customWidth="1"/>
    <col min="4876" max="5120" width="9.1796875" style="52"/>
    <col min="5121" max="5121" width="34.26953125" style="52" customWidth="1"/>
    <col min="5122" max="5123" width="13.7265625" style="52" customWidth="1"/>
    <col min="5124" max="5124" width="6.7265625" style="52" customWidth="1"/>
    <col min="5125" max="5125" width="6.54296875" style="52" customWidth="1"/>
    <col min="5126" max="5129" width="15.81640625" style="52" customWidth="1"/>
    <col min="5130" max="5130" width="29.81640625" style="52" customWidth="1"/>
    <col min="5131" max="5131" width="24.1796875" style="52" customWidth="1"/>
    <col min="5132" max="5376" width="9.1796875" style="52"/>
    <col min="5377" max="5377" width="34.26953125" style="52" customWidth="1"/>
    <col min="5378" max="5379" width="13.7265625" style="52" customWidth="1"/>
    <col min="5380" max="5380" width="6.7265625" style="52" customWidth="1"/>
    <col min="5381" max="5381" width="6.54296875" style="52" customWidth="1"/>
    <col min="5382" max="5385" width="15.81640625" style="52" customWidth="1"/>
    <col min="5386" max="5386" width="29.81640625" style="52" customWidth="1"/>
    <col min="5387" max="5387" width="24.1796875" style="52" customWidth="1"/>
    <col min="5388" max="5632" width="9.1796875" style="52"/>
    <col min="5633" max="5633" width="34.26953125" style="52" customWidth="1"/>
    <col min="5634" max="5635" width="13.7265625" style="52" customWidth="1"/>
    <col min="5636" max="5636" width="6.7265625" style="52" customWidth="1"/>
    <col min="5637" max="5637" width="6.54296875" style="52" customWidth="1"/>
    <col min="5638" max="5641" width="15.81640625" style="52" customWidth="1"/>
    <col min="5642" max="5642" width="29.81640625" style="52" customWidth="1"/>
    <col min="5643" max="5643" width="24.1796875" style="52" customWidth="1"/>
    <col min="5644" max="5888" width="9.1796875" style="52"/>
    <col min="5889" max="5889" width="34.26953125" style="52" customWidth="1"/>
    <col min="5890" max="5891" width="13.7265625" style="52" customWidth="1"/>
    <col min="5892" max="5892" width="6.7265625" style="52" customWidth="1"/>
    <col min="5893" max="5893" width="6.54296875" style="52" customWidth="1"/>
    <col min="5894" max="5897" width="15.81640625" style="52" customWidth="1"/>
    <col min="5898" max="5898" width="29.81640625" style="52" customWidth="1"/>
    <col min="5899" max="5899" width="24.1796875" style="52" customWidth="1"/>
    <col min="5900" max="6144" width="9.1796875" style="52"/>
    <col min="6145" max="6145" width="34.26953125" style="52" customWidth="1"/>
    <col min="6146" max="6147" width="13.7265625" style="52" customWidth="1"/>
    <col min="6148" max="6148" width="6.7265625" style="52" customWidth="1"/>
    <col min="6149" max="6149" width="6.54296875" style="52" customWidth="1"/>
    <col min="6150" max="6153" width="15.81640625" style="52" customWidth="1"/>
    <col min="6154" max="6154" width="29.81640625" style="52" customWidth="1"/>
    <col min="6155" max="6155" width="24.1796875" style="52" customWidth="1"/>
    <col min="6156" max="6400" width="9.1796875" style="52"/>
    <col min="6401" max="6401" width="34.26953125" style="52" customWidth="1"/>
    <col min="6402" max="6403" width="13.7265625" style="52" customWidth="1"/>
    <col min="6404" max="6404" width="6.7265625" style="52" customWidth="1"/>
    <col min="6405" max="6405" width="6.54296875" style="52" customWidth="1"/>
    <col min="6406" max="6409" width="15.81640625" style="52" customWidth="1"/>
    <col min="6410" max="6410" width="29.81640625" style="52" customWidth="1"/>
    <col min="6411" max="6411" width="24.1796875" style="52" customWidth="1"/>
    <col min="6412" max="6656" width="9.1796875" style="52"/>
    <col min="6657" max="6657" width="34.26953125" style="52" customWidth="1"/>
    <col min="6658" max="6659" width="13.7265625" style="52" customWidth="1"/>
    <col min="6660" max="6660" width="6.7265625" style="52" customWidth="1"/>
    <col min="6661" max="6661" width="6.54296875" style="52" customWidth="1"/>
    <col min="6662" max="6665" width="15.81640625" style="52" customWidth="1"/>
    <col min="6666" max="6666" width="29.81640625" style="52" customWidth="1"/>
    <col min="6667" max="6667" width="24.1796875" style="52" customWidth="1"/>
    <col min="6668" max="6912" width="9.1796875" style="52"/>
    <col min="6913" max="6913" width="34.26953125" style="52" customWidth="1"/>
    <col min="6914" max="6915" width="13.7265625" style="52" customWidth="1"/>
    <col min="6916" max="6916" width="6.7265625" style="52" customWidth="1"/>
    <col min="6917" max="6917" width="6.54296875" style="52" customWidth="1"/>
    <col min="6918" max="6921" width="15.81640625" style="52" customWidth="1"/>
    <col min="6922" max="6922" width="29.81640625" style="52" customWidth="1"/>
    <col min="6923" max="6923" width="24.1796875" style="52" customWidth="1"/>
    <col min="6924" max="7168" width="9.1796875" style="52"/>
    <col min="7169" max="7169" width="34.26953125" style="52" customWidth="1"/>
    <col min="7170" max="7171" width="13.7265625" style="52" customWidth="1"/>
    <col min="7172" max="7172" width="6.7265625" style="52" customWidth="1"/>
    <col min="7173" max="7173" width="6.54296875" style="52" customWidth="1"/>
    <col min="7174" max="7177" width="15.81640625" style="52" customWidth="1"/>
    <col min="7178" max="7178" width="29.81640625" style="52" customWidth="1"/>
    <col min="7179" max="7179" width="24.1796875" style="52" customWidth="1"/>
    <col min="7180" max="7424" width="9.1796875" style="52"/>
    <col min="7425" max="7425" width="34.26953125" style="52" customWidth="1"/>
    <col min="7426" max="7427" width="13.7265625" style="52" customWidth="1"/>
    <col min="7428" max="7428" width="6.7265625" style="52" customWidth="1"/>
    <col min="7429" max="7429" width="6.54296875" style="52" customWidth="1"/>
    <col min="7430" max="7433" width="15.81640625" style="52" customWidth="1"/>
    <col min="7434" max="7434" width="29.81640625" style="52" customWidth="1"/>
    <col min="7435" max="7435" width="24.1796875" style="52" customWidth="1"/>
    <col min="7436" max="7680" width="9.1796875" style="52"/>
    <col min="7681" max="7681" width="34.26953125" style="52" customWidth="1"/>
    <col min="7682" max="7683" width="13.7265625" style="52" customWidth="1"/>
    <col min="7684" max="7684" width="6.7265625" style="52" customWidth="1"/>
    <col min="7685" max="7685" width="6.54296875" style="52" customWidth="1"/>
    <col min="7686" max="7689" width="15.81640625" style="52" customWidth="1"/>
    <col min="7690" max="7690" width="29.81640625" style="52" customWidth="1"/>
    <col min="7691" max="7691" width="24.1796875" style="52" customWidth="1"/>
    <col min="7692" max="7936" width="9.1796875" style="52"/>
    <col min="7937" max="7937" width="34.26953125" style="52" customWidth="1"/>
    <col min="7938" max="7939" width="13.7265625" style="52" customWidth="1"/>
    <col min="7940" max="7940" width="6.7265625" style="52" customWidth="1"/>
    <col min="7941" max="7941" width="6.54296875" style="52" customWidth="1"/>
    <col min="7942" max="7945" width="15.81640625" style="52" customWidth="1"/>
    <col min="7946" max="7946" width="29.81640625" style="52" customWidth="1"/>
    <col min="7947" max="7947" width="24.1796875" style="52" customWidth="1"/>
    <col min="7948" max="8192" width="9.1796875" style="52"/>
    <col min="8193" max="8193" width="34.26953125" style="52" customWidth="1"/>
    <col min="8194" max="8195" width="13.7265625" style="52" customWidth="1"/>
    <col min="8196" max="8196" width="6.7265625" style="52" customWidth="1"/>
    <col min="8197" max="8197" width="6.54296875" style="52" customWidth="1"/>
    <col min="8198" max="8201" width="15.81640625" style="52" customWidth="1"/>
    <col min="8202" max="8202" width="29.81640625" style="52" customWidth="1"/>
    <col min="8203" max="8203" width="24.1796875" style="52" customWidth="1"/>
    <col min="8204" max="8448" width="9.1796875" style="52"/>
    <col min="8449" max="8449" width="34.26953125" style="52" customWidth="1"/>
    <col min="8450" max="8451" width="13.7265625" style="52" customWidth="1"/>
    <col min="8452" max="8452" width="6.7265625" style="52" customWidth="1"/>
    <col min="8453" max="8453" width="6.54296875" style="52" customWidth="1"/>
    <col min="8454" max="8457" width="15.81640625" style="52" customWidth="1"/>
    <col min="8458" max="8458" width="29.81640625" style="52" customWidth="1"/>
    <col min="8459" max="8459" width="24.1796875" style="52" customWidth="1"/>
    <col min="8460" max="8704" width="9.1796875" style="52"/>
    <col min="8705" max="8705" width="34.26953125" style="52" customWidth="1"/>
    <col min="8706" max="8707" width="13.7265625" style="52" customWidth="1"/>
    <col min="8708" max="8708" width="6.7265625" style="52" customWidth="1"/>
    <col min="8709" max="8709" width="6.54296875" style="52" customWidth="1"/>
    <col min="8710" max="8713" width="15.81640625" style="52" customWidth="1"/>
    <col min="8714" max="8714" width="29.81640625" style="52" customWidth="1"/>
    <col min="8715" max="8715" width="24.1796875" style="52" customWidth="1"/>
    <col min="8716" max="8960" width="9.1796875" style="52"/>
    <col min="8961" max="8961" width="34.26953125" style="52" customWidth="1"/>
    <col min="8962" max="8963" width="13.7265625" style="52" customWidth="1"/>
    <col min="8964" max="8964" width="6.7265625" style="52" customWidth="1"/>
    <col min="8965" max="8965" width="6.54296875" style="52" customWidth="1"/>
    <col min="8966" max="8969" width="15.81640625" style="52" customWidth="1"/>
    <col min="8970" max="8970" width="29.81640625" style="52" customWidth="1"/>
    <col min="8971" max="8971" width="24.1796875" style="52" customWidth="1"/>
    <col min="8972" max="9216" width="9.1796875" style="52"/>
    <col min="9217" max="9217" width="34.26953125" style="52" customWidth="1"/>
    <col min="9218" max="9219" width="13.7265625" style="52" customWidth="1"/>
    <col min="9220" max="9220" width="6.7265625" style="52" customWidth="1"/>
    <col min="9221" max="9221" width="6.54296875" style="52" customWidth="1"/>
    <col min="9222" max="9225" width="15.81640625" style="52" customWidth="1"/>
    <col min="9226" max="9226" width="29.81640625" style="52" customWidth="1"/>
    <col min="9227" max="9227" width="24.1796875" style="52" customWidth="1"/>
    <col min="9228" max="9472" width="9.1796875" style="52"/>
    <col min="9473" max="9473" width="34.26953125" style="52" customWidth="1"/>
    <col min="9474" max="9475" width="13.7265625" style="52" customWidth="1"/>
    <col min="9476" max="9476" width="6.7265625" style="52" customWidth="1"/>
    <col min="9477" max="9477" width="6.54296875" style="52" customWidth="1"/>
    <col min="9478" max="9481" width="15.81640625" style="52" customWidth="1"/>
    <col min="9482" max="9482" width="29.81640625" style="52" customWidth="1"/>
    <col min="9483" max="9483" width="24.1796875" style="52" customWidth="1"/>
    <col min="9484" max="9728" width="9.1796875" style="52"/>
    <col min="9729" max="9729" width="34.26953125" style="52" customWidth="1"/>
    <col min="9730" max="9731" width="13.7265625" style="52" customWidth="1"/>
    <col min="9732" max="9732" width="6.7265625" style="52" customWidth="1"/>
    <col min="9733" max="9733" width="6.54296875" style="52" customWidth="1"/>
    <col min="9734" max="9737" width="15.81640625" style="52" customWidth="1"/>
    <col min="9738" max="9738" width="29.81640625" style="52" customWidth="1"/>
    <col min="9739" max="9739" width="24.1796875" style="52" customWidth="1"/>
    <col min="9740" max="9984" width="9.1796875" style="52"/>
    <col min="9985" max="9985" width="34.26953125" style="52" customWidth="1"/>
    <col min="9986" max="9987" width="13.7265625" style="52" customWidth="1"/>
    <col min="9988" max="9988" width="6.7265625" style="52" customWidth="1"/>
    <col min="9989" max="9989" width="6.54296875" style="52" customWidth="1"/>
    <col min="9990" max="9993" width="15.81640625" style="52" customWidth="1"/>
    <col min="9994" max="9994" width="29.81640625" style="52" customWidth="1"/>
    <col min="9995" max="9995" width="24.1796875" style="52" customWidth="1"/>
    <col min="9996" max="10240" width="9.1796875" style="52"/>
    <col min="10241" max="10241" width="34.26953125" style="52" customWidth="1"/>
    <col min="10242" max="10243" width="13.7265625" style="52" customWidth="1"/>
    <col min="10244" max="10244" width="6.7265625" style="52" customWidth="1"/>
    <col min="10245" max="10245" width="6.54296875" style="52" customWidth="1"/>
    <col min="10246" max="10249" width="15.81640625" style="52" customWidth="1"/>
    <col min="10250" max="10250" width="29.81640625" style="52" customWidth="1"/>
    <col min="10251" max="10251" width="24.1796875" style="52" customWidth="1"/>
    <col min="10252" max="10496" width="9.1796875" style="52"/>
    <col min="10497" max="10497" width="34.26953125" style="52" customWidth="1"/>
    <col min="10498" max="10499" width="13.7265625" style="52" customWidth="1"/>
    <col min="10500" max="10500" width="6.7265625" style="52" customWidth="1"/>
    <col min="10501" max="10501" width="6.54296875" style="52" customWidth="1"/>
    <col min="10502" max="10505" width="15.81640625" style="52" customWidth="1"/>
    <col min="10506" max="10506" width="29.81640625" style="52" customWidth="1"/>
    <col min="10507" max="10507" width="24.1796875" style="52" customWidth="1"/>
    <col min="10508" max="10752" width="9.1796875" style="52"/>
    <col min="10753" max="10753" width="34.26953125" style="52" customWidth="1"/>
    <col min="10754" max="10755" width="13.7265625" style="52" customWidth="1"/>
    <col min="10756" max="10756" width="6.7265625" style="52" customWidth="1"/>
    <col min="10757" max="10757" width="6.54296875" style="52" customWidth="1"/>
    <col min="10758" max="10761" width="15.81640625" style="52" customWidth="1"/>
    <col min="10762" max="10762" width="29.81640625" style="52" customWidth="1"/>
    <col min="10763" max="10763" width="24.1796875" style="52" customWidth="1"/>
    <col min="10764" max="11008" width="9.1796875" style="52"/>
    <col min="11009" max="11009" width="34.26953125" style="52" customWidth="1"/>
    <col min="11010" max="11011" width="13.7265625" style="52" customWidth="1"/>
    <col min="11012" max="11012" width="6.7265625" style="52" customWidth="1"/>
    <col min="11013" max="11013" width="6.54296875" style="52" customWidth="1"/>
    <col min="11014" max="11017" width="15.81640625" style="52" customWidth="1"/>
    <col min="11018" max="11018" width="29.81640625" style="52" customWidth="1"/>
    <col min="11019" max="11019" width="24.1796875" style="52" customWidth="1"/>
    <col min="11020" max="11264" width="9.1796875" style="52"/>
    <col min="11265" max="11265" width="34.26953125" style="52" customWidth="1"/>
    <col min="11266" max="11267" width="13.7265625" style="52" customWidth="1"/>
    <col min="11268" max="11268" width="6.7265625" style="52" customWidth="1"/>
    <col min="11269" max="11269" width="6.54296875" style="52" customWidth="1"/>
    <col min="11270" max="11273" width="15.81640625" style="52" customWidth="1"/>
    <col min="11274" max="11274" width="29.81640625" style="52" customWidth="1"/>
    <col min="11275" max="11275" width="24.1796875" style="52" customWidth="1"/>
    <col min="11276" max="11520" width="9.1796875" style="52"/>
    <col min="11521" max="11521" width="34.26953125" style="52" customWidth="1"/>
    <col min="11522" max="11523" width="13.7265625" style="52" customWidth="1"/>
    <col min="11524" max="11524" width="6.7265625" style="52" customWidth="1"/>
    <col min="11525" max="11525" width="6.54296875" style="52" customWidth="1"/>
    <col min="11526" max="11529" width="15.81640625" style="52" customWidth="1"/>
    <col min="11530" max="11530" width="29.81640625" style="52" customWidth="1"/>
    <col min="11531" max="11531" width="24.1796875" style="52" customWidth="1"/>
    <col min="11532" max="11776" width="9.1796875" style="52"/>
    <col min="11777" max="11777" width="34.26953125" style="52" customWidth="1"/>
    <col min="11778" max="11779" width="13.7265625" style="52" customWidth="1"/>
    <col min="11780" max="11780" width="6.7265625" style="52" customWidth="1"/>
    <col min="11781" max="11781" width="6.54296875" style="52" customWidth="1"/>
    <col min="11782" max="11785" width="15.81640625" style="52" customWidth="1"/>
    <col min="11786" max="11786" width="29.81640625" style="52" customWidth="1"/>
    <col min="11787" max="11787" width="24.1796875" style="52" customWidth="1"/>
    <col min="11788" max="12032" width="9.1796875" style="52"/>
    <col min="12033" max="12033" width="34.26953125" style="52" customWidth="1"/>
    <col min="12034" max="12035" width="13.7265625" style="52" customWidth="1"/>
    <col min="12036" max="12036" width="6.7265625" style="52" customWidth="1"/>
    <col min="12037" max="12037" width="6.54296875" style="52" customWidth="1"/>
    <col min="12038" max="12041" width="15.81640625" style="52" customWidth="1"/>
    <col min="12042" max="12042" width="29.81640625" style="52" customWidth="1"/>
    <col min="12043" max="12043" width="24.1796875" style="52" customWidth="1"/>
    <col min="12044" max="12288" width="9.1796875" style="52"/>
    <col min="12289" max="12289" width="34.26953125" style="52" customWidth="1"/>
    <col min="12290" max="12291" width="13.7265625" style="52" customWidth="1"/>
    <col min="12292" max="12292" width="6.7265625" style="52" customWidth="1"/>
    <col min="12293" max="12293" width="6.54296875" style="52" customWidth="1"/>
    <col min="12294" max="12297" width="15.81640625" style="52" customWidth="1"/>
    <col min="12298" max="12298" width="29.81640625" style="52" customWidth="1"/>
    <col min="12299" max="12299" width="24.1796875" style="52" customWidth="1"/>
    <col min="12300" max="12544" width="9.1796875" style="52"/>
    <col min="12545" max="12545" width="34.26953125" style="52" customWidth="1"/>
    <col min="12546" max="12547" width="13.7265625" style="52" customWidth="1"/>
    <col min="12548" max="12548" width="6.7265625" style="52" customWidth="1"/>
    <col min="12549" max="12549" width="6.54296875" style="52" customWidth="1"/>
    <col min="12550" max="12553" width="15.81640625" style="52" customWidth="1"/>
    <col min="12554" max="12554" width="29.81640625" style="52" customWidth="1"/>
    <col min="12555" max="12555" width="24.1796875" style="52" customWidth="1"/>
    <col min="12556" max="12800" width="9.1796875" style="52"/>
    <col min="12801" max="12801" width="34.26953125" style="52" customWidth="1"/>
    <col min="12802" max="12803" width="13.7265625" style="52" customWidth="1"/>
    <col min="12804" max="12804" width="6.7265625" style="52" customWidth="1"/>
    <col min="12805" max="12805" width="6.54296875" style="52" customWidth="1"/>
    <col min="12806" max="12809" width="15.81640625" style="52" customWidth="1"/>
    <col min="12810" max="12810" width="29.81640625" style="52" customWidth="1"/>
    <col min="12811" max="12811" width="24.1796875" style="52" customWidth="1"/>
    <col min="12812" max="13056" width="9.1796875" style="52"/>
    <col min="13057" max="13057" width="34.26953125" style="52" customWidth="1"/>
    <col min="13058" max="13059" width="13.7265625" style="52" customWidth="1"/>
    <col min="13060" max="13060" width="6.7265625" style="52" customWidth="1"/>
    <col min="13061" max="13061" width="6.54296875" style="52" customWidth="1"/>
    <col min="13062" max="13065" width="15.81640625" style="52" customWidth="1"/>
    <col min="13066" max="13066" width="29.81640625" style="52" customWidth="1"/>
    <col min="13067" max="13067" width="24.1796875" style="52" customWidth="1"/>
    <col min="13068" max="13312" width="9.1796875" style="52"/>
    <col min="13313" max="13313" width="34.26953125" style="52" customWidth="1"/>
    <col min="13314" max="13315" width="13.7265625" style="52" customWidth="1"/>
    <col min="13316" max="13316" width="6.7265625" style="52" customWidth="1"/>
    <col min="13317" max="13317" width="6.54296875" style="52" customWidth="1"/>
    <col min="13318" max="13321" width="15.81640625" style="52" customWidth="1"/>
    <col min="13322" max="13322" width="29.81640625" style="52" customWidth="1"/>
    <col min="13323" max="13323" width="24.1796875" style="52" customWidth="1"/>
    <col min="13324" max="13568" width="9.1796875" style="52"/>
    <col min="13569" max="13569" width="34.26953125" style="52" customWidth="1"/>
    <col min="13570" max="13571" width="13.7265625" style="52" customWidth="1"/>
    <col min="13572" max="13572" width="6.7265625" style="52" customWidth="1"/>
    <col min="13573" max="13573" width="6.54296875" style="52" customWidth="1"/>
    <col min="13574" max="13577" width="15.81640625" style="52" customWidth="1"/>
    <col min="13578" max="13578" width="29.81640625" style="52" customWidth="1"/>
    <col min="13579" max="13579" width="24.1796875" style="52" customWidth="1"/>
    <col min="13580" max="13824" width="9.1796875" style="52"/>
    <col min="13825" max="13825" width="34.26953125" style="52" customWidth="1"/>
    <col min="13826" max="13827" width="13.7265625" style="52" customWidth="1"/>
    <col min="13828" max="13828" width="6.7265625" style="52" customWidth="1"/>
    <col min="13829" max="13829" width="6.54296875" style="52" customWidth="1"/>
    <col min="13830" max="13833" width="15.81640625" style="52" customWidth="1"/>
    <col min="13834" max="13834" width="29.81640625" style="52" customWidth="1"/>
    <col min="13835" max="13835" width="24.1796875" style="52" customWidth="1"/>
    <col min="13836" max="14080" width="9.1796875" style="52"/>
    <col min="14081" max="14081" width="34.26953125" style="52" customWidth="1"/>
    <col min="14082" max="14083" width="13.7265625" style="52" customWidth="1"/>
    <col min="14084" max="14084" width="6.7265625" style="52" customWidth="1"/>
    <col min="14085" max="14085" width="6.54296875" style="52" customWidth="1"/>
    <col min="14086" max="14089" width="15.81640625" style="52" customWidth="1"/>
    <col min="14090" max="14090" width="29.81640625" style="52" customWidth="1"/>
    <col min="14091" max="14091" width="24.1796875" style="52" customWidth="1"/>
    <col min="14092" max="14336" width="9.1796875" style="52"/>
    <col min="14337" max="14337" width="34.26953125" style="52" customWidth="1"/>
    <col min="14338" max="14339" width="13.7265625" style="52" customWidth="1"/>
    <col min="14340" max="14340" width="6.7265625" style="52" customWidth="1"/>
    <col min="14341" max="14341" width="6.54296875" style="52" customWidth="1"/>
    <col min="14342" max="14345" width="15.81640625" style="52" customWidth="1"/>
    <col min="14346" max="14346" width="29.81640625" style="52" customWidth="1"/>
    <col min="14347" max="14347" width="24.1796875" style="52" customWidth="1"/>
    <col min="14348" max="14592" width="9.1796875" style="52"/>
    <col min="14593" max="14593" width="34.26953125" style="52" customWidth="1"/>
    <col min="14594" max="14595" width="13.7265625" style="52" customWidth="1"/>
    <col min="14596" max="14596" width="6.7265625" style="52" customWidth="1"/>
    <col min="14597" max="14597" width="6.54296875" style="52" customWidth="1"/>
    <col min="14598" max="14601" width="15.81640625" style="52" customWidth="1"/>
    <col min="14602" max="14602" width="29.81640625" style="52" customWidth="1"/>
    <col min="14603" max="14603" width="24.1796875" style="52" customWidth="1"/>
    <col min="14604" max="14848" width="9.1796875" style="52"/>
    <col min="14849" max="14849" width="34.26953125" style="52" customWidth="1"/>
    <col min="14850" max="14851" width="13.7265625" style="52" customWidth="1"/>
    <col min="14852" max="14852" width="6.7265625" style="52" customWidth="1"/>
    <col min="14853" max="14853" width="6.54296875" style="52" customWidth="1"/>
    <col min="14854" max="14857" width="15.81640625" style="52" customWidth="1"/>
    <col min="14858" max="14858" width="29.81640625" style="52" customWidth="1"/>
    <col min="14859" max="14859" width="24.1796875" style="52" customWidth="1"/>
    <col min="14860" max="15104" width="9.1796875" style="52"/>
    <col min="15105" max="15105" width="34.26953125" style="52" customWidth="1"/>
    <col min="15106" max="15107" width="13.7265625" style="52" customWidth="1"/>
    <col min="15108" max="15108" width="6.7265625" style="52" customWidth="1"/>
    <col min="15109" max="15109" width="6.54296875" style="52" customWidth="1"/>
    <col min="15110" max="15113" width="15.81640625" style="52" customWidth="1"/>
    <col min="15114" max="15114" width="29.81640625" style="52" customWidth="1"/>
    <col min="15115" max="15115" width="24.1796875" style="52" customWidth="1"/>
    <col min="15116" max="15360" width="9.1796875" style="52"/>
    <col min="15361" max="15361" width="34.26953125" style="52" customWidth="1"/>
    <col min="15362" max="15363" width="13.7265625" style="52" customWidth="1"/>
    <col min="15364" max="15364" width="6.7265625" style="52" customWidth="1"/>
    <col min="15365" max="15365" width="6.54296875" style="52" customWidth="1"/>
    <col min="15366" max="15369" width="15.81640625" style="52" customWidth="1"/>
    <col min="15370" max="15370" width="29.81640625" style="52" customWidth="1"/>
    <col min="15371" max="15371" width="24.1796875" style="52" customWidth="1"/>
    <col min="15372" max="15616" width="9.1796875" style="52"/>
    <col min="15617" max="15617" width="34.26953125" style="52" customWidth="1"/>
    <col min="15618" max="15619" width="13.7265625" style="52" customWidth="1"/>
    <col min="15620" max="15620" width="6.7265625" style="52" customWidth="1"/>
    <col min="15621" max="15621" width="6.54296875" style="52" customWidth="1"/>
    <col min="15622" max="15625" width="15.81640625" style="52" customWidth="1"/>
    <col min="15626" max="15626" width="29.81640625" style="52" customWidth="1"/>
    <col min="15627" max="15627" width="24.1796875" style="52" customWidth="1"/>
    <col min="15628" max="15872" width="9.1796875" style="52"/>
    <col min="15873" max="15873" width="34.26953125" style="52" customWidth="1"/>
    <col min="15874" max="15875" width="13.7265625" style="52" customWidth="1"/>
    <col min="15876" max="15876" width="6.7265625" style="52" customWidth="1"/>
    <col min="15877" max="15877" width="6.54296875" style="52" customWidth="1"/>
    <col min="15878" max="15881" width="15.81640625" style="52" customWidth="1"/>
    <col min="15882" max="15882" width="29.81640625" style="52" customWidth="1"/>
    <col min="15883" max="15883" width="24.1796875" style="52" customWidth="1"/>
    <col min="15884" max="16128" width="9.1796875" style="52"/>
    <col min="16129" max="16129" width="34.26953125" style="52" customWidth="1"/>
    <col min="16130" max="16131" width="13.7265625" style="52" customWidth="1"/>
    <col min="16132" max="16132" width="6.7265625" style="52" customWidth="1"/>
    <col min="16133" max="16133" width="6.54296875" style="52" customWidth="1"/>
    <col min="16134" max="16137" width="15.81640625" style="52" customWidth="1"/>
    <col min="16138" max="16138" width="29.81640625" style="52" customWidth="1"/>
    <col min="16139" max="16139" width="24.1796875" style="52" customWidth="1"/>
    <col min="16140" max="16384" width="9.1796875" style="52"/>
  </cols>
  <sheetData>
    <row r="1" spans="1:14" s="49" customFormat="1" ht="18" customHeight="1" x14ac:dyDescent="0.25">
      <c r="A1" s="177" t="s">
        <v>573</v>
      </c>
      <c r="B1" s="46"/>
      <c r="C1" s="46"/>
      <c r="D1" s="46"/>
      <c r="E1" s="46"/>
      <c r="F1" s="47"/>
      <c r="G1" s="47"/>
      <c r="H1" s="47"/>
      <c r="I1" s="47"/>
      <c r="J1" s="55" t="s">
        <v>5</v>
      </c>
    </row>
    <row r="2" spans="1:14" s="49" customFormat="1" ht="18" customHeight="1" x14ac:dyDescent="0.25">
      <c r="A2" s="178" t="str">
        <f>IF(Anmälare_Ifyllningsanvisning!D4="","Ange aktörens namn på den första fliken",CONCATENATE(Anmälare_Ifyllningsanvisning!$A4,Anmälare_Ifyllningsanvisning!$D4))</f>
        <v>Ange aktörens namn på den första fliken</v>
      </c>
      <c r="B2" s="46"/>
      <c r="C2" s="46"/>
      <c r="D2" s="46"/>
      <c r="E2" s="46"/>
      <c r="F2" s="47"/>
      <c r="G2" s="47"/>
      <c r="H2" s="47"/>
      <c r="I2" s="47"/>
      <c r="J2" s="48"/>
    </row>
    <row r="3" spans="1:14" s="49" customFormat="1" ht="18" customHeight="1" x14ac:dyDescent="0.25">
      <c r="A3" s="178" t="str">
        <f>IF(Anmälare_Ifyllningsanvisning!D5="","Ange kundnumret på den första fliken",CONCATENATE(Anmälare_Ifyllningsanvisning!$A5,Anmälare_Ifyllningsanvisning!$D5))</f>
        <v>Ange kundnumret på den första fliken</v>
      </c>
      <c r="B3" s="46"/>
      <c r="C3" s="46"/>
      <c r="D3" s="46"/>
      <c r="E3" s="46"/>
      <c r="F3" s="47"/>
      <c r="G3" s="47"/>
      <c r="H3" s="47"/>
      <c r="I3" s="47"/>
      <c r="J3" s="48"/>
    </row>
    <row r="4" spans="1:14" s="49" customFormat="1" ht="18" customHeight="1" x14ac:dyDescent="0.25">
      <c r="A4" s="179" t="str">
        <f>IF(Anmälare_Ifyllningsanvisning!D6="","Ange anmälarens namn på den första fliken",CONCATENATE(Anmälare_Ifyllningsanvisning!$A6,Anmälare_Ifyllningsanvisning!$D6))</f>
        <v>Ange anmälarens namn på den första fliken</v>
      </c>
      <c r="B4" s="56"/>
      <c r="C4" s="56"/>
      <c r="D4" s="56"/>
      <c r="E4" s="56"/>
      <c r="F4" s="1"/>
      <c r="G4" s="1"/>
      <c r="H4" s="1"/>
      <c r="I4" s="1"/>
    </row>
    <row r="5" spans="1:14" s="49" customFormat="1" ht="18" customHeight="1" x14ac:dyDescent="0.25">
      <c r="A5" s="3" t="s">
        <v>99</v>
      </c>
      <c r="B5" s="50"/>
      <c r="C5" s="50"/>
      <c r="D5" s="50"/>
      <c r="E5" s="50"/>
      <c r="F5" s="4"/>
      <c r="G5" s="4"/>
      <c r="H5" s="4"/>
      <c r="I5" s="5"/>
      <c r="J5" s="51" t="s">
        <v>1</v>
      </c>
    </row>
    <row r="6" spans="1:14" ht="18" customHeight="1" x14ac:dyDescent="0.25">
      <c r="A6" s="57" t="s">
        <v>100</v>
      </c>
      <c r="B6" s="58" t="s">
        <v>101</v>
      </c>
      <c r="C6" s="59" t="s">
        <v>102</v>
      </c>
      <c r="D6" s="60" t="s">
        <v>103</v>
      </c>
      <c r="E6" s="61"/>
      <c r="F6" s="62" t="s">
        <v>104</v>
      </c>
      <c r="G6" s="63"/>
      <c r="H6" s="63"/>
      <c r="I6" s="64" t="s">
        <v>105</v>
      </c>
      <c r="J6" s="65" t="s">
        <v>106</v>
      </c>
    </row>
    <row r="7" spans="1:14" ht="18" customHeight="1" x14ac:dyDescent="0.35">
      <c r="A7" s="66"/>
      <c r="B7" s="67" t="s">
        <v>107</v>
      </c>
      <c r="C7" s="68" t="s">
        <v>108</v>
      </c>
      <c r="D7" s="69" t="s">
        <v>109</v>
      </c>
      <c r="E7" s="70"/>
      <c r="F7" s="71" t="s">
        <v>110</v>
      </c>
      <c r="G7" s="72" t="s">
        <v>110</v>
      </c>
      <c r="H7" s="72"/>
      <c r="I7" s="73" t="s">
        <v>111</v>
      </c>
      <c r="J7" s="74" t="s">
        <v>112</v>
      </c>
    </row>
    <row r="8" spans="1:14" ht="18" customHeight="1" x14ac:dyDescent="0.25">
      <c r="A8" s="66"/>
      <c r="B8" s="67" t="s">
        <v>113</v>
      </c>
      <c r="C8" s="68" t="s">
        <v>114</v>
      </c>
      <c r="D8" s="70" t="s">
        <v>115</v>
      </c>
      <c r="E8" s="75" t="s">
        <v>116</v>
      </c>
      <c r="F8" s="76" t="s">
        <v>117</v>
      </c>
      <c r="G8" s="77" t="s">
        <v>118</v>
      </c>
      <c r="H8" s="72"/>
      <c r="I8" s="73"/>
      <c r="J8" s="78" t="s">
        <v>119</v>
      </c>
    </row>
    <row r="9" spans="1:14" ht="18" customHeight="1" x14ac:dyDescent="0.25">
      <c r="A9" s="79"/>
      <c r="B9" s="80"/>
      <c r="C9" s="81"/>
      <c r="D9" s="82" t="s">
        <v>113</v>
      </c>
      <c r="E9" s="83" t="s">
        <v>113</v>
      </c>
      <c r="F9" s="84"/>
      <c r="G9" s="84"/>
      <c r="H9" s="85" t="s">
        <v>120</v>
      </c>
      <c r="I9" s="84"/>
      <c r="J9" s="86"/>
    </row>
    <row r="10" spans="1:14" ht="18" customHeight="1" x14ac:dyDescent="0.3">
      <c r="A10" s="87" t="s">
        <v>120</v>
      </c>
      <c r="B10" s="88"/>
      <c r="C10" s="88"/>
      <c r="D10" s="88"/>
      <c r="E10" s="88"/>
      <c r="F10" s="89">
        <f>SUM(F12:F184)</f>
        <v>0</v>
      </c>
      <c r="G10" s="89">
        <f>SUM(G12:G184)</f>
        <v>0</v>
      </c>
      <c r="H10" s="89">
        <f>SUM(H12:H184)</f>
        <v>0</v>
      </c>
      <c r="I10" s="89"/>
      <c r="J10" s="90"/>
    </row>
    <row r="11" spans="1:14" s="97" customFormat="1" ht="5.25" customHeight="1" x14ac:dyDescent="0.2">
      <c r="A11" s="91" t="s">
        <v>121</v>
      </c>
      <c r="B11" s="92" t="s">
        <v>122</v>
      </c>
      <c r="C11" s="92" t="s">
        <v>123</v>
      </c>
      <c r="D11" s="92" t="s">
        <v>115</v>
      </c>
      <c r="E11" s="92" t="s">
        <v>116</v>
      </c>
      <c r="F11" s="93" t="s">
        <v>124</v>
      </c>
      <c r="G11" s="93" t="s">
        <v>125</v>
      </c>
      <c r="H11" s="93" t="s">
        <v>126</v>
      </c>
      <c r="I11" s="93" t="s">
        <v>127</v>
      </c>
      <c r="J11" s="92" t="s">
        <v>128</v>
      </c>
      <c r="K11" s="94" t="s">
        <v>129</v>
      </c>
      <c r="L11" s="95" t="s">
        <v>130</v>
      </c>
      <c r="M11" s="95" t="s">
        <v>131</v>
      </c>
      <c r="N11" s="96"/>
    </row>
    <row r="12" spans="1:14" ht="18" customHeight="1" x14ac:dyDescent="0.25">
      <c r="A12" s="98"/>
      <c r="B12" s="99"/>
      <c r="C12" s="99"/>
      <c r="D12" s="99"/>
      <c r="E12" s="99"/>
      <c r="F12" s="100"/>
      <c r="G12" s="100"/>
      <c r="H12" s="100">
        <f>F12+G12</f>
        <v>0</v>
      </c>
      <c r="I12" s="100"/>
      <c r="J12" s="101"/>
      <c r="K12" s="102" t="str">
        <f>IF(SUM(F12:G12)=H12,"","Granska siffrorna i punkt 3!")</f>
        <v/>
      </c>
      <c r="L12" s="103" t="str">
        <f>IF(D12="X","_gmo",IF(E12="x","_eko",""))</f>
        <v/>
      </c>
      <c r="M12" s="103" t="str">
        <f>CONCATENATE(B12,L12)</f>
        <v/>
      </c>
    </row>
    <row r="13" spans="1:14" ht="18" customHeight="1" x14ac:dyDescent="0.25">
      <c r="A13" s="98"/>
      <c r="B13" s="99"/>
      <c r="C13" s="99"/>
      <c r="D13" s="99"/>
      <c r="E13" s="99"/>
      <c r="F13" s="100"/>
      <c r="G13" s="100"/>
      <c r="H13" s="100">
        <f t="shared" ref="H13:H76" si="0">F13+G13</f>
        <v>0</v>
      </c>
      <c r="I13" s="100"/>
      <c r="J13" s="101"/>
      <c r="K13" s="102" t="str">
        <f t="shared" ref="K13:K76" si="1">IF(SUM(F13:G13)=H13,"","Granska siffrorna i punkt 3!")</f>
        <v/>
      </c>
      <c r="L13" s="103" t="str">
        <f t="shared" ref="L13:L76" si="2">IF(D13="X","_gmo",IF(E13="x","_eko",""))</f>
        <v/>
      </c>
      <c r="M13" s="103" t="str">
        <f t="shared" ref="M13:M76" si="3">CONCATENATE(B13,L13)</f>
        <v/>
      </c>
    </row>
    <row r="14" spans="1:14" ht="18" customHeight="1" x14ac:dyDescent="0.25">
      <c r="A14" s="98"/>
      <c r="B14" s="99"/>
      <c r="C14" s="99"/>
      <c r="D14" s="99"/>
      <c r="E14" s="99"/>
      <c r="F14" s="100"/>
      <c r="G14" s="100"/>
      <c r="H14" s="100">
        <f t="shared" si="0"/>
        <v>0</v>
      </c>
      <c r="I14" s="100"/>
      <c r="J14" s="101"/>
      <c r="K14" s="102" t="str">
        <f t="shared" si="1"/>
        <v/>
      </c>
      <c r="L14" s="103" t="str">
        <f t="shared" si="2"/>
        <v/>
      </c>
      <c r="M14" s="103" t="str">
        <f t="shared" si="3"/>
        <v/>
      </c>
    </row>
    <row r="15" spans="1:14" ht="18" customHeight="1" x14ac:dyDescent="0.25">
      <c r="A15" s="98"/>
      <c r="B15" s="99"/>
      <c r="C15" s="99"/>
      <c r="D15" s="99"/>
      <c r="E15" s="99"/>
      <c r="F15" s="100"/>
      <c r="G15" s="100"/>
      <c r="H15" s="100">
        <f t="shared" si="0"/>
        <v>0</v>
      </c>
      <c r="I15" s="100"/>
      <c r="J15" s="101"/>
      <c r="K15" s="102" t="str">
        <f t="shared" si="1"/>
        <v/>
      </c>
      <c r="L15" s="103" t="str">
        <f t="shared" si="2"/>
        <v/>
      </c>
      <c r="M15" s="103" t="str">
        <f t="shared" si="3"/>
        <v/>
      </c>
    </row>
    <row r="16" spans="1:14" ht="18" customHeight="1" x14ac:dyDescent="0.25">
      <c r="A16" s="98"/>
      <c r="B16" s="99"/>
      <c r="C16" s="99"/>
      <c r="D16" s="99"/>
      <c r="E16" s="99"/>
      <c r="F16" s="100"/>
      <c r="G16" s="100"/>
      <c r="H16" s="100">
        <f t="shared" si="0"/>
        <v>0</v>
      </c>
      <c r="I16" s="100"/>
      <c r="J16" s="101"/>
      <c r="K16" s="102" t="str">
        <f t="shared" si="1"/>
        <v/>
      </c>
      <c r="L16" s="103" t="str">
        <f t="shared" si="2"/>
        <v/>
      </c>
      <c r="M16" s="103" t="str">
        <f t="shared" si="3"/>
        <v/>
      </c>
    </row>
    <row r="17" spans="1:13" ht="18" customHeight="1" x14ac:dyDescent="0.25">
      <c r="A17" s="98"/>
      <c r="B17" s="99"/>
      <c r="C17" s="99"/>
      <c r="D17" s="99"/>
      <c r="E17" s="99"/>
      <c r="F17" s="100"/>
      <c r="G17" s="100"/>
      <c r="H17" s="100">
        <f t="shared" si="0"/>
        <v>0</v>
      </c>
      <c r="I17" s="100"/>
      <c r="J17" s="101"/>
      <c r="K17" s="102" t="str">
        <f t="shared" si="1"/>
        <v/>
      </c>
      <c r="L17" s="103" t="str">
        <f t="shared" si="2"/>
        <v/>
      </c>
      <c r="M17" s="103" t="str">
        <f t="shared" si="3"/>
        <v/>
      </c>
    </row>
    <row r="18" spans="1:13" ht="18" customHeight="1" x14ac:dyDescent="0.25">
      <c r="A18" s="98"/>
      <c r="B18" s="99"/>
      <c r="C18" s="99"/>
      <c r="D18" s="99"/>
      <c r="E18" s="99"/>
      <c r="F18" s="100"/>
      <c r="G18" s="100"/>
      <c r="H18" s="100">
        <f t="shared" si="0"/>
        <v>0</v>
      </c>
      <c r="I18" s="100"/>
      <c r="J18" s="101"/>
      <c r="K18" s="102" t="str">
        <f t="shared" si="1"/>
        <v/>
      </c>
      <c r="L18" s="103" t="str">
        <f t="shared" si="2"/>
        <v/>
      </c>
      <c r="M18" s="103" t="str">
        <f t="shared" si="3"/>
        <v/>
      </c>
    </row>
    <row r="19" spans="1:13" ht="18" customHeight="1" x14ac:dyDescent="0.25">
      <c r="A19" s="98"/>
      <c r="B19" s="99"/>
      <c r="C19" s="99"/>
      <c r="D19" s="99"/>
      <c r="E19" s="99"/>
      <c r="F19" s="100"/>
      <c r="G19" s="100"/>
      <c r="H19" s="100">
        <f t="shared" si="0"/>
        <v>0</v>
      </c>
      <c r="I19" s="100"/>
      <c r="J19" s="101"/>
      <c r="K19" s="102" t="str">
        <f t="shared" si="1"/>
        <v/>
      </c>
      <c r="L19" s="103" t="str">
        <f t="shared" si="2"/>
        <v/>
      </c>
      <c r="M19" s="103" t="str">
        <f t="shared" si="3"/>
        <v/>
      </c>
    </row>
    <row r="20" spans="1:13" ht="18" customHeight="1" x14ac:dyDescent="0.25">
      <c r="A20" s="98"/>
      <c r="B20" s="99"/>
      <c r="C20" s="99"/>
      <c r="D20" s="99"/>
      <c r="E20" s="99"/>
      <c r="F20" s="100"/>
      <c r="G20" s="100"/>
      <c r="H20" s="100">
        <f t="shared" si="0"/>
        <v>0</v>
      </c>
      <c r="I20" s="100"/>
      <c r="J20" s="101"/>
      <c r="K20" s="102" t="str">
        <f t="shared" si="1"/>
        <v/>
      </c>
      <c r="L20" s="103" t="str">
        <f t="shared" si="2"/>
        <v/>
      </c>
      <c r="M20" s="103" t="str">
        <f t="shared" si="3"/>
        <v/>
      </c>
    </row>
    <row r="21" spans="1:13" ht="18" customHeight="1" x14ac:dyDescent="0.25">
      <c r="A21" s="98"/>
      <c r="B21" s="99"/>
      <c r="C21" s="99"/>
      <c r="D21" s="99"/>
      <c r="E21" s="99"/>
      <c r="F21" s="100"/>
      <c r="G21" s="100"/>
      <c r="H21" s="100">
        <f t="shared" si="0"/>
        <v>0</v>
      </c>
      <c r="I21" s="100"/>
      <c r="J21" s="101"/>
      <c r="K21" s="102" t="str">
        <f t="shared" si="1"/>
        <v/>
      </c>
      <c r="L21" s="103" t="str">
        <f t="shared" si="2"/>
        <v/>
      </c>
      <c r="M21" s="103" t="str">
        <f t="shared" si="3"/>
        <v/>
      </c>
    </row>
    <row r="22" spans="1:13" ht="18" customHeight="1" x14ac:dyDescent="0.25">
      <c r="A22" s="98"/>
      <c r="B22" s="99"/>
      <c r="C22" s="99"/>
      <c r="D22" s="99"/>
      <c r="E22" s="99"/>
      <c r="F22" s="100"/>
      <c r="G22" s="100"/>
      <c r="H22" s="100">
        <f t="shared" si="0"/>
        <v>0</v>
      </c>
      <c r="I22" s="100"/>
      <c r="J22" s="101"/>
      <c r="K22" s="102" t="str">
        <f t="shared" si="1"/>
        <v/>
      </c>
      <c r="L22" s="103" t="str">
        <f t="shared" si="2"/>
        <v/>
      </c>
      <c r="M22" s="103" t="str">
        <f t="shared" si="3"/>
        <v/>
      </c>
    </row>
    <row r="23" spans="1:13" ht="18" customHeight="1" x14ac:dyDescent="0.25">
      <c r="A23" s="98"/>
      <c r="B23" s="99"/>
      <c r="C23" s="99"/>
      <c r="D23" s="99"/>
      <c r="E23" s="99"/>
      <c r="F23" s="100"/>
      <c r="G23" s="100"/>
      <c r="H23" s="100">
        <f t="shared" si="0"/>
        <v>0</v>
      </c>
      <c r="I23" s="100"/>
      <c r="J23" s="101"/>
      <c r="K23" s="102" t="str">
        <f t="shared" si="1"/>
        <v/>
      </c>
      <c r="L23" s="103" t="str">
        <f t="shared" si="2"/>
        <v/>
      </c>
      <c r="M23" s="103" t="str">
        <f t="shared" si="3"/>
        <v/>
      </c>
    </row>
    <row r="24" spans="1:13" ht="18" customHeight="1" x14ac:dyDescent="0.25">
      <c r="A24" s="98"/>
      <c r="B24" s="99"/>
      <c r="C24" s="99"/>
      <c r="D24" s="99"/>
      <c r="E24" s="99"/>
      <c r="F24" s="100"/>
      <c r="G24" s="100"/>
      <c r="H24" s="100">
        <f t="shared" si="0"/>
        <v>0</v>
      </c>
      <c r="I24" s="100"/>
      <c r="J24" s="101"/>
      <c r="K24" s="102" t="str">
        <f t="shared" si="1"/>
        <v/>
      </c>
      <c r="L24" s="103" t="str">
        <f t="shared" si="2"/>
        <v/>
      </c>
      <c r="M24" s="103" t="str">
        <f t="shared" si="3"/>
        <v/>
      </c>
    </row>
    <row r="25" spans="1:13" ht="18" customHeight="1" x14ac:dyDescent="0.25">
      <c r="A25" s="98"/>
      <c r="B25" s="99"/>
      <c r="C25" s="99"/>
      <c r="D25" s="99"/>
      <c r="E25" s="99"/>
      <c r="F25" s="100"/>
      <c r="G25" s="100"/>
      <c r="H25" s="100">
        <f t="shared" si="0"/>
        <v>0</v>
      </c>
      <c r="I25" s="100"/>
      <c r="J25" s="101"/>
      <c r="K25" s="102" t="str">
        <f t="shared" si="1"/>
        <v/>
      </c>
      <c r="L25" s="103" t="str">
        <f t="shared" si="2"/>
        <v/>
      </c>
      <c r="M25" s="103" t="str">
        <f t="shared" si="3"/>
        <v/>
      </c>
    </row>
    <row r="26" spans="1:13" ht="18" customHeight="1" x14ac:dyDescent="0.25">
      <c r="A26" s="98"/>
      <c r="B26" s="99"/>
      <c r="C26" s="99"/>
      <c r="D26" s="99"/>
      <c r="E26" s="99"/>
      <c r="F26" s="100"/>
      <c r="G26" s="100"/>
      <c r="H26" s="100">
        <f t="shared" si="0"/>
        <v>0</v>
      </c>
      <c r="I26" s="100"/>
      <c r="J26" s="101"/>
      <c r="K26" s="102" t="str">
        <f t="shared" si="1"/>
        <v/>
      </c>
      <c r="L26" s="103" t="str">
        <f t="shared" si="2"/>
        <v/>
      </c>
      <c r="M26" s="103" t="str">
        <f t="shared" si="3"/>
        <v/>
      </c>
    </row>
    <row r="27" spans="1:13" ht="18" customHeight="1" x14ac:dyDescent="0.25">
      <c r="A27" s="98"/>
      <c r="B27" s="99"/>
      <c r="C27" s="99"/>
      <c r="D27" s="99"/>
      <c r="E27" s="99"/>
      <c r="F27" s="100"/>
      <c r="G27" s="100"/>
      <c r="H27" s="100">
        <f t="shared" si="0"/>
        <v>0</v>
      </c>
      <c r="I27" s="100"/>
      <c r="J27" s="101"/>
      <c r="K27" s="102" t="str">
        <f t="shared" si="1"/>
        <v/>
      </c>
      <c r="L27" s="103" t="str">
        <f t="shared" si="2"/>
        <v/>
      </c>
      <c r="M27" s="103" t="str">
        <f t="shared" si="3"/>
        <v/>
      </c>
    </row>
    <row r="28" spans="1:13" ht="18" customHeight="1" x14ac:dyDescent="0.25">
      <c r="A28" s="98"/>
      <c r="B28" s="99"/>
      <c r="C28" s="99"/>
      <c r="D28" s="99"/>
      <c r="E28" s="99"/>
      <c r="F28" s="100"/>
      <c r="G28" s="100"/>
      <c r="H28" s="100">
        <f t="shared" si="0"/>
        <v>0</v>
      </c>
      <c r="I28" s="100"/>
      <c r="J28" s="101"/>
      <c r="K28" s="102" t="str">
        <f t="shared" si="1"/>
        <v/>
      </c>
      <c r="L28" s="103" t="str">
        <f t="shared" si="2"/>
        <v/>
      </c>
      <c r="M28" s="103" t="str">
        <f t="shared" si="3"/>
        <v/>
      </c>
    </row>
    <row r="29" spans="1:13" ht="18" customHeight="1" x14ac:dyDescent="0.25">
      <c r="A29" s="98"/>
      <c r="B29" s="99"/>
      <c r="C29" s="99"/>
      <c r="D29" s="99"/>
      <c r="E29" s="99"/>
      <c r="F29" s="100"/>
      <c r="G29" s="100"/>
      <c r="H29" s="100">
        <f t="shared" si="0"/>
        <v>0</v>
      </c>
      <c r="I29" s="100"/>
      <c r="J29" s="101"/>
      <c r="K29" s="102" t="str">
        <f t="shared" si="1"/>
        <v/>
      </c>
      <c r="L29" s="103" t="str">
        <f t="shared" si="2"/>
        <v/>
      </c>
      <c r="M29" s="103" t="str">
        <f t="shared" si="3"/>
        <v/>
      </c>
    </row>
    <row r="30" spans="1:13" ht="18" customHeight="1" x14ac:dyDescent="0.25">
      <c r="A30" s="98"/>
      <c r="B30" s="99"/>
      <c r="C30" s="99"/>
      <c r="D30" s="99"/>
      <c r="E30" s="99"/>
      <c r="F30" s="100"/>
      <c r="G30" s="100"/>
      <c r="H30" s="100">
        <f t="shared" si="0"/>
        <v>0</v>
      </c>
      <c r="I30" s="100"/>
      <c r="J30" s="101"/>
      <c r="K30" s="102" t="str">
        <f t="shared" si="1"/>
        <v/>
      </c>
      <c r="L30" s="103" t="str">
        <f t="shared" si="2"/>
        <v/>
      </c>
      <c r="M30" s="103" t="str">
        <f t="shared" si="3"/>
        <v/>
      </c>
    </row>
    <row r="31" spans="1:13" ht="18" customHeight="1" x14ac:dyDescent="0.25">
      <c r="A31" s="98"/>
      <c r="B31" s="99"/>
      <c r="C31" s="99"/>
      <c r="D31" s="99"/>
      <c r="E31" s="99"/>
      <c r="F31" s="100"/>
      <c r="G31" s="100"/>
      <c r="H31" s="100">
        <f t="shared" si="0"/>
        <v>0</v>
      </c>
      <c r="I31" s="100"/>
      <c r="J31" s="101"/>
      <c r="K31" s="102" t="str">
        <f t="shared" si="1"/>
        <v/>
      </c>
      <c r="L31" s="103" t="str">
        <f t="shared" si="2"/>
        <v/>
      </c>
      <c r="M31" s="103" t="str">
        <f t="shared" si="3"/>
        <v/>
      </c>
    </row>
    <row r="32" spans="1:13" ht="18" customHeight="1" x14ac:dyDescent="0.25">
      <c r="A32" s="98"/>
      <c r="B32" s="99"/>
      <c r="C32" s="99"/>
      <c r="D32" s="99"/>
      <c r="E32" s="99"/>
      <c r="F32" s="100"/>
      <c r="G32" s="100"/>
      <c r="H32" s="100">
        <f t="shared" si="0"/>
        <v>0</v>
      </c>
      <c r="I32" s="100"/>
      <c r="J32" s="101"/>
      <c r="K32" s="102" t="str">
        <f t="shared" si="1"/>
        <v/>
      </c>
      <c r="L32" s="103" t="str">
        <f t="shared" si="2"/>
        <v/>
      </c>
      <c r="M32" s="103" t="str">
        <f t="shared" si="3"/>
        <v/>
      </c>
    </row>
    <row r="33" spans="1:13" ht="18" customHeight="1" x14ac:dyDescent="0.25">
      <c r="A33" s="98"/>
      <c r="B33" s="99"/>
      <c r="C33" s="99"/>
      <c r="D33" s="99"/>
      <c r="E33" s="99"/>
      <c r="F33" s="100"/>
      <c r="G33" s="100"/>
      <c r="H33" s="100">
        <f t="shared" si="0"/>
        <v>0</v>
      </c>
      <c r="I33" s="100"/>
      <c r="J33" s="101"/>
      <c r="K33" s="102" t="str">
        <f t="shared" si="1"/>
        <v/>
      </c>
      <c r="L33" s="103" t="str">
        <f t="shared" si="2"/>
        <v/>
      </c>
      <c r="M33" s="103" t="str">
        <f t="shared" si="3"/>
        <v/>
      </c>
    </row>
    <row r="34" spans="1:13" ht="18" customHeight="1" x14ac:dyDescent="0.25">
      <c r="A34" s="98"/>
      <c r="B34" s="99"/>
      <c r="C34" s="99"/>
      <c r="D34" s="99"/>
      <c r="E34" s="99"/>
      <c r="F34" s="100"/>
      <c r="G34" s="100"/>
      <c r="H34" s="100">
        <f t="shared" si="0"/>
        <v>0</v>
      </c>
      <c r="I34" s="100"/>
      <c r="J34" s="101"/>
      <c r="K34" s="102" t="str">
        <f t="shared" si="1"/>
        <v/>
      </c>
      <c r="L34" s="103" t="str">
        <f t="shared" si="2"/>
        <v/>
      </c>
      <c r="M34" s="103" t="str">
        <f t="shared" si="3"/>
        <v/>
      </c>
    </row>
    <row r="35" spans="1:13" ht="18" customHeight="1" x14ac:dyDescent="0.25">
      <c r="A35" s="98"/>
      <c r="B35" s="99"/>
      <c r="C35" s="99"/>
      <c r="D35" s="99"/>
      <c r="E35" s="99"/>
      <c r="F35" s="100"/>
      <c r="G35" s="100"/>
      <c r="H35" s="100">
        <f t="shared" si="0"/>
        <v>0</v>
      </c>
      <c r="I35" s="100"/>
      <c r="J35" s="101"/>
      <c r="K35" s="102" t="str">
        <f t="shared" si="1"/>
        <v/>
      </c>
      <c r="L35" s="103" t="str">
        <f t="shared" si="2"/>
        <v/>
      </c>
      <c r="M35" s="103" t="str">
        <f t="shared" si="3"/>
        <v/>
      </c>
    </row>
    <row r="36" spans="1:13" ht="18" customHeight="1" x14ac:dyDescent="0.25">
      <c r="A36" s="98"/>
      <c r="B36" s="99"/>
      <c r="C36" s="99"/>
      <c r="D36" s="99"/>
      <c r="E36" s="99"/>
      <c r="F36" s="100"/>
      <c r="G36" s="100"/>
      <c r="H36" s="100">
        <f t="shared" si="0"/>
        <v>0</v>
      </c>
      <c r="I36" s="100"/>
      <c r="J36" s="101"/>
      <c r="K36" s="102" t="str">
        <f t="shared" si="1"/>
        <v/>
      </c>
      <c r="L36" s="103" t="str">
        <f t="shared" si="2"/>
        <v/>
      </c>
      <c r="M36" s="103" t="str">
        <f t="shared" si="3"/>
        <v/>
      </c>
    </row>
    <row r="37" spans="1:13" ht="18" customHeight="1" x14ac:dyDescent="0.25">
      <c r="A37" s="98"/>
      <c r="B37" s="99"/>
      <c r="C37" s="99"/>
      <c r="D37" s="99"/>
      <c r="E37" s="99"/>
      <c r="F37" s="100"/>
      <c r="G37" s="100"/>
      <c r="H37" s="100">
        <f t="shared" si="0"/>
        <v>0</v>
      </c>
      <c r="I37" s="100"/>
      <c r="J37" s="101"/>
      <c r="K37" s="102" t="str">
        <f t="shared" si="1"/>
        <v/>
      </c>
      <c r="L37" s="103" t="str">
        <f t="shared" si="2"/>
        <v/>
      </c>
      <c r="M37" s="103" t="str">
        <f t="shared" si="3"/>
        <v/>
      </c>
    </row>
    <row r="38" spans="1:13" ht="18" customHeight="1" x14ac:dyDescent="0.25">
      <c r="A38" s="98"/>
      <c r="B38" s="99"/>
      <c r="C38" s="99"/>
      <c r="D38" s="99"/>
      <c r="E38" s="99"/>
      <c r="F38" s="100"/>
      <c r="G38" s="100"/>
      <c r="H38" s="100">
        <f t="shared" si="0"/>
        <v>0</v>
      </c>
      <c r="I38" s="100"/>
      <c r="J38" s="101"/>
      <c r="K38" s="102" t="str">
        <f t="shared" si="1"/>
        <v/>
      </c>
      <c r="L38" s="103" t="str">
        <f t="shared" si="2"/>
        <v/>
      </c>
      <c r="M38" s="103" t="str">
        <f t="shared" si="3"/>
        <v/>
      </c>
    </row>
    <row r="39" spans="1:13" ht="18" customHeight="1" x14ac:dyDescent="0.25">
      <c r="A39" s="98"/>
      <c r="B39" s="99"/>
      <c r="C39" s="99"/>
      <c r="D39" s="99"/>
      <c r="E39" s="99"/>
      <c r="F39" s="100"/>
      <c r="G39" s="100"/>
      <c r="H39" s="100">
        <f t="shared" si="0"/>
        <v>0</v>
      </c>
      <c r="I39" s="100"/>
      <c r="J39" s="101"/>
      <c r="K39" s="102" t="str">
        <f t="shared" si="1"/>
        <v/>
      </c>
      <c r="L39" s="103" t="str">
        <f t="shared" si="2"/>
        <v/>
      </c>
      <c r="M39" s="103" t="str">
        <f t="shared" si="3"/>
        <v/>
      </c>
    </row>
    <row r="40" spans="1:13" ht="18" customHeight="1" x14ac:dyDescent="0.25">
      <c r="A40" s="98"/>
      <c r="B40" s="99"/>
      <c r="C40" s="99"/>
      <c r="D40" s="99"/>
      <c r="E40" s="99"/>
      <c r="F40" s="100"/>
      <c r="G40" s="100"/>
      <c r="H40" s="100">
        <f t="shared" si="0"/>
        <v>0</v>
      </c>
      <c r="I40" s="100"/>
      <c r="J40" s="101"/>
      <c r="K40" s="102" t="str">
        <f t="shared" si="1"/>
        <v/>
      </c>
      <c r="L40" s="103" t="str">
        <f t="shared" si="2"/>
        <v/>
      </c>
      <c r="M40" s="103" t="str">
        <f t="shared" si="3"/>
        <v/>
      </c>
    </row>
    <row r="41" spans="1:13" ht="18" customHeight="1" x14ac:dyDescent="0.25">
      <c r="A41" s="98"/>
      <c r="B41" s="99"/>
      <c r="C41" s="99"/>
      <c r="D41" s="99"/>
      <c r="E41" s="99"/>
      <c r="F41" s="100"/>
      <c r="G41" s="100"/>
      <c r="H41" s="100">
        <f t="shared" si="0"/>
        <v>0</v>
      </c>
      <c r="I41" s="100"/>
      <c r="J41" s="101"/>
      <c r="K41" s="102" t="str">
        <f t="shared" si="1"/>
        <v/>
      </c>
      <c r="L41" s="103" t="str">
        <f t="shared" si="2"/>
        <v/>
      </c>
      <c r="M41" s="103" t="str">
        <f t="shared" si="3"/>
        <v/>
      </c>
    </row>
    <row r="42" spans="1:13" ht="18" customHeight="1" x14ac:dyDescent="0.25">
      <c r="A42" s="98"/>
      <c r="B42" s="99"/>
      <c r="C42" s="99"/>
      <c r="D42" s="99"/>
      <c r="E42" s="99"/>
      <c r="F42" s="100"/>
      <c r="G42" s="100"/>
      <c r="H42" s="100">
        <f t="shared" si="0"/>
        <v>0</v>
      </c>
      <c r="I42" s="100"/>
      <c r="J42" s="101"/>
      <c r="K42" s="102" t="str">
        <f t="shared" si="1"/>
        <v/>
      </c>
      <c r="L42" s="103" t="str">
        <f t="shared" si="2"/>
        <v/>
      </c>
      <c r="M42" s="103" t="str">
        <f t="shared" si="3"/>
        <v/>
      </c>
    </row>
    <row r="43" spans="1:13" ht="18" customHeight="1" x14ac:dyDescent="0.25">
      <c r="A43" s="98"/>
      <c r="B43" s="99"/>
      <c r="C43" s="99"/>
      <c r="D43" s="99"/>
      <c r="E43" s="99"/>
      <c r="F43" s="100"/>
      <c r="G43" s="100"/>
      <c r="H43" s="100">
        <f t="shared" si="0"/>
        <v>0</v>
      </c>
      <c r="I43" s="100"/>
      <c r="J43" s="101"/>
      <c r="K43" s="102" t="str">
        <f t="shared" si="1"/>
        <v/>
      </c>
      <c r="L43" s="103" t="str">
        <f t="shared" si="2"/>
        <v/>
      </c>
      <c r="M43" s="103" t="str">
        <f t="shared" si="3"/>
        <v/>
      </c>
    </row>
    <row r="44" spans="1:13" ht="18" customHeight="1" x14ac:dyDescent="0.25">
      <c r="A44" s="98"/>
      <c r="B44" s="99"/>
      <c r="C44" s="99"/>
      <c r="D44" s="99"/>
      <c r="E44" s="99"/>
      <c r="F44" s="100"/>
      <c r="G44" s="100"/>
      <c r="H44" s="100">
        <f t="shared" si="0"/>
        <v>0</v>
      </c>
      <c r="I44" s="100"/>
      <c r="J44" s="101"/>
      <c r="K44" s="102" t="str">
        <f t="shared" si="1"/>
        <v/>
      </c>
      <c r="L44" s="103" t="str">
        <f t="shared" si="2"/>
        <v/>
      </c>
      <c r="M44" s="103" t="str">
        <f t="shared" si="3"/>
        <v/>
      </c>
    </row>
    <row r="45" spans="1:13" ht="18" customHeight="1" x14ac:dyDescent="0.25">
      <c r="A45" s="98"/>
      <c r="B45" s="99"/>
      <c r="C45" s="99"/>
      <c r="D45" s="99"/>
      <c r="E45" s="99"/>
      <c r="F45" s="100"/>
      <c r="G45" s="100"/>
      <c r="H45" s="100">
        <f t="shared" si="0"/>
        <v>0</v>
      </c>
      <c r="I45" s="100"/>
      <c r="J45" s="101"/>
      <c r="K45" s="102" t="str">
        <f t="shared" si="1"/>
        <v/>
      </c>
      <c r="L45" s="103" t="str">
        <f t="shared" si="2"/>
        <v/>
      </c>
      <c r="M45" s="103" t="str">
        <f t="shared" si="3"/>
        <v/>
      </c>
    </row>
    <row r="46" spans="1:13" ht="18" customHeight="1" x14ac:dyDescent="0.25">
      <c r="A46" s="98"/>
      <c r="B46" s="99"/>
      <c r="C46" s="99"/>
      <c r="D46" s="99"/>
      <c r="E46" s="99"/>
      <c r="F46" s="100"/>
      <c r="G46" s="100"/>
      <c r="H46" s="100">
        <f t="shared" si="0"/>
        <v>0</v>
      </c>
      <c r="I46" s="100"/>
      <c r="J46" s="101"/>
      <c r="K46" s="102" t="str">
        <f t="shared" si="1"/>
        <v/>
      </c>
      <c r="L46" s="103" t="str">
        <f t="shared" si="2"/>
        <v/>
      </c>
      <c r="M46" s="103" t="str">
        <f t="shared" si="3"/>
        <v/>
      </c>
    </row>
    <row r="47" spans="1:13" ht="18" customHeight="1" x14ac:dyDescent="0.25">
      <c r="A47" s="98"/>
      <c r="B47" s="99"/>
      <c r="C47" s="99"/>
      <c r="D47" s="99"/>
      <c r="E47" s="99"/>
      <c r="F47" s="100"/>
      <c r="G47" s="100"/>
      <c r="H47" s="100">
        <f t="shared" si="0"/>
        <v>0</v>
      </c>
      <c r="I47" s="100"/>
      <c r="J47" s="101"/>
      <c r="K47" s="102" t="str">
        <f t="shared" si="1"/>
        <v/>
      </c>
      <c r="L47" s="103" t="str">
        <f t="shared" si="2"/>
        <v/>
      </c>
      <c r="M47" s="103" t="str">
        <f t="shared" si="3"/>
        <v/>
      </c>
    </row>
    <row r="48" spans="1:13" ht="18" customHeight="1" x14ac:dyDescent="0.25">
      <c r="A48" s="98"/>
      <c r="B48" s="99"/>
      <c r="C48" s="99"/>
      <c r="D48" s="99"/>
      <c r="E48" s="99"/>
      <c r="F48" s="100"/>
      <c r="G48" s="100"/>
      <c r="H48" s="100">
        <f t="shared" si="0"/>
        <v>0</v>
      </c>
      <c r="I48" s="100"/>
      <c r="J48" s="101"/>
      <c r="K48" s="102" t="str">
        <f t="shared" si="1"/>
        <v/>
      </c>
      <c r="L48" s="103" t="str">
        <f t="shared" si="2"/>
        <v/>
      </c>
      <c r="M48" s="103" t="str">
        <f t="shared" si="3"/>
        <v/>
      </c>
    </row>
    <row r="49" spans="1:13" ht="18" customHeight="1" x14ac:dyDescent="0.25">
      <c r="A49" s="98"/>
      <c r="B49" s="99"/>
      <c r="C49" s="99"/>
      <c r="D49" s="99"/>
      <c r="E49" s="99"/>
      <c r="F49" s="100"/>
      <c r="G49" s="100"/>
      <c r="H49" s="100">
        <f t="shared" si="0"/>
        <v>0</v>
      </c>
      <c r="I49" s="100"/>
      <c r="J49" s="101"/>
      <c r="K49" s="102" t="str">
        <f t="shared" si="1"/>
        <v/>
      </c>
      <c r="L49" s="103" t="str">
        <f t="shared" si="2"/>
        <v/>
      </c>
      <c r="M49" s="103" t="str">
        <f t="shared" si="3"/>
        <v/>
      </c>
    </row>
    <row r="50" spans="1:13" ht="18" customHeight="1" x14ac:dyDescent="0.25">
      <c r="A50" s="98"/>
      <c r="B50" s="99"/>
      <c r="C50" s="99"/>
      <c r="D50" s="99"/>
      <c r="E50" s="99"/>
      <c r="F50" s="100"/>
      <c r="G50" s="100"/>
      <c r="H50" s="100">
        <f t="shared" si="0"/>
        <v>0</v>
      </c>
      <c r="I50" s="100"/>
      <c r="J50" s="101"/>
      <c r="K50" s="102" t="str">
        <f t="shared" si="1"/>
        <v/>
      </c>
      <c r="L50" s="103" t="str">
        <f t="shared" si="2"/>
        <v/>
      </c>
      <c r="M50" s="103" t="str">
        <f t="shared" si="3"/>
        <v/>
      </c>
    </row>
    <row r="51" spans="1:13" ht="18" customHeight="1" x14ac:dyDescent="0.25">
      <c r="A51" s="98"/>
      <c r="B51" s="99"/>
      <c r="C51" s="99"/>
      <c r="D51" s="99"/>
      <c r="E51" s="99"/>
      <c r="F51" s="100"/>
      <c r="G51" s="100"/>
      <c r="H51" s="100">
        <f t="shared" si="0"/>
        <v>0</v>
      </c>
      <c r="I51" s="100"/>
      <c r="J51" s="101"/>
      <c r="K51" s="102" t="str">
        <f t="shared" si="1"/>
        <v/>
      </c>
      <c r="L51" s="103" t="str">
        <f t="shared" si="2"/>
        <v/>
      </c>
      <c r="M51" s="103" t="str">
        <f t="shared" si="3"/>
        <v/>
      </c>
    </row>
    <row r="52" spans="1:13" ht="18" customHeight="1" x14ac:dyDescent="0.25">
      <c r="A52" s="98"/>
      <c r="B52" s="99"/>
      <c r="C52" s="99"/>
      <c r="D52" s="99"/>
      <c r="E52" s="99"/>
      <c r="F52" s="100"/>
      <c r="G52" s="100"/>
      <c r="H52" s="100">
        <f t="shared" si="0"/>
        <v>0</v>
      </c>
      <c r="I52" s="100"/>
      <c r="J52" s="101"/>
      <c r="K52" s="102" t="str">
        <f t="shared" si="1"/>
        <v/>
      </c>
      <c r="L52" s="103" t="str">
        <f t="shared" si="2"/>
        <v/>
      </c>
      <c r="M52" s="103" t="str">
        <f t="shared" si="3"/>
        <v/>
      </c>
    </row>
    <row r="53" spans="1:13" ht="18" customHeight="1" x14ac:dyDescent="0.25">
      <c r="A53" s="98"/>
      <c r="B53" s="99"/>
      <c r="C53" s="99"/>
      <c r="D53" s="99"/>
      <c r="E53" s="99"/>
      <c r="F53" s="100"/>
      <c r="G53" s="100"/>
      <c r="H53" s="100">
        <f t="shared" si="0"/>
        <v>0</v>
      </c>
      <c r="I53" s="100"/>
      <c r="J53" s="101"/>
      <c r="K53" s="102" t="str">
        <f t="shared" si="1"/>
        <v/>
      </c>
      <c r="L53" s="103" t="str">
        <f t="shared" si="2"/>
        <v/>
      </c>
      <c r="M53" s="103" t="str">
        <f t="shared" si="3"/>
        <v/>
      </c>
    </row>
    <row r="54" spans="1:13" ht="18" customHeight="1" x14ac:dyDescent="0.25">
      <c r="A54" s="98"/>
      <c r="B54" s="99"/>
      <c r="C54" s="99"/>
      <c r="D54" s="99"/>
      <c r="E54" s="99"/>
      <c r="F54" s="100"/>
      <c r="G54" s="100"/>
      <c r="H54" s="100">
        <f t="shared" si="0"/>
        <v>0</v>
      </c>
      <c r="I54" s="100"/>
      <c r="J54" s="101"/>
      <c r="K54" s="102" t="str">
        <f t="shared" si="1"/>
        <v/>
      </c>
      <c r="L54" s="103" t="str">
        <f t="shared" si="2"/>
        <v/>
      </c>
      <c r="M54" s="103" t="str">
        <f t="shared" si="3"/>
        <v/>
      </c>
    </row>
    <row r="55" spans="1:13" ht="18" customHeight="1" x14ac:dyDescent="0.25">
      <c r="A55" s="98"/>
      <c r="B55" s="99"/>
      <c r="C55" s="99"/>
      <c r="D55" s="99"/>
      <c r="E55" s="99"/>
      <c r="F55" s="100"/>
      <c r="G55" s="100"/>
      <c r="H55" s="100">
        <f t="shared" si="0"/>
        <v>0</v>
      </c>
      <c r="I55" s="100"/>
      <c r="J55" s="101"/>
      <c r="K55" s="102" t="str">
        <f t="shared" si="1"/>
        <v/>
      </c>
      <c r="L55" s="103" t="str">
        <f t="shared" si="2"/>
        <v/>
      </c>
      <c r="M55" s="103" t="str">
        <f t="shared" si="3"/>
        <v/>
      </c>
    </row>
    <row r="56" spans="1:13" ht="18" customHeight="1" x14ac:dyDescent="0.25">
      <c r="A56" s="98"/>
      <c r="B56" s="99"/>
      <c r="C56" s="99"/>
      <c r="D56" s="99"/>
      <c r="E56" s="99"/>
      <c r="F56" s="100"/>
      <c r="G56" s="100"/>
      <c r="H56" s="100">
        <f t="shared" si="0"/>
        <v>0</v>
      </c>
      <c r="I56" s="100"/>
      <c r="J56" s="101"/>
      <c r="K56" s="102" t="str">
        <f t="shared" si="1"/>
        <v/>
      </c>
      <c r="L56" s="103" t="str">
        <f t="shared" si="2"/>
        <v/>
      </c>
      <c r="M56" s="103" t="str">
        <f t="shared" si="3"/>
        <v/>
      </c>
    </row>
    <row r="57" spans="1:13" ht="18" customHeight="1" x14ac:dyDescent="0.25">
      <c r="A57" s="98"/>
      <c r="B57" s="99"/>
      <c r="C57" s="99"/>
      <c r="D57" s="99"/>
      <c r="E57" s="99"/>
      <c r="F57" s="100"/>
      <c r="G57" s="100"/>
      <c r="H57" s="100">
        <f t="shared" si="0"/>
        <v>0</v>
      </c>
      <c r="I57" s="100"/>
      <c r="J57" s="101"/>
      <c r="K57" s="102" t="str">
        <f t="shared" si="1"/>
        <v/>
      </c>
      <c r="L57" s="103" t="str">
        <f t="shared" si="2"/>
        <v/>
      </c>
      <c r="M57" s="103" t="str">
        <f t="shared" si="3"/>
        <v/>
      </c>
    </row>
    <row r="58" spans="1:13" ht="18" customHeight="1" x14ac:dyDescent="0.25">
      <c r="A58" s="98"/>
      <c r="B58" s="99"/>
      <c r="C58" s="99"/>
      <c r="D58" s="99"/>
      <c r="E58" s="99"/>
      <c r="F58" s="100"/>
      <c r="G58" s="100"/>
      <c r="H58" s="100">
        <f t="shared" si="0"/>
        <v>0</v>
      </c>
      <c r="I58" s="100"/>
      <c r="J58" s="101"/>
      <c r="K58" s="102" t="str">
        <f t="shared" si="1"/>
        <v/>
      </c>
      <c r="L58" s="103" t="str">
        <f t="shared" si="2"/>
        <v/>
      </c>
      <c r="M58" s="103" t="str">
        <f t="shared" si="3"/>
        <v/>
      </c>
    </row>
    <row r="59" spans="1:13" ht="18" customHeight="1" x14ac:dyDescent="0.25">
      <c r="A59" s="98"/>
      <c r="B59" s="99"/>
      <c r="C59" s="99"/>
      <c r="D59" s="99"/>
      <c r="E59" s="99"/>
      <c r="F59" s="100"/>
      <c r="G59" s="100"/>
      <c r="H59" s="100">
        <f t="shared" si="0"/>
        <v>0</v>
      </c>
      <c r="I59" s="100"/>
      <c r="J59" s="101"/>
      <c r="K59" s="102" t="str">
        <f t="shared" si="1"/>
        <v/>
      </c>
      <c r="L59" s="103" t="str">
        <f t="shared" si="2"/>
        <v/>
      </c>
      <c r="M59" s="103" t="str">
        <f t="shared" si="3"/>
        <v/>
      </c>
    </row>
    <row r="60" spans="1:13" ht="18" customHeight="1" x14ac:dyDescent="0.25">
      <c r="A60" s="98"/>
      <c r="B60" s="99"/>
      <c r="C60" s="99"/>
      <c r="D60" s="99"/>
      <c r="E60" s="99"/>
      <c r="F60" s="100"/>
      <c r="G60" s="100"/>
      <c r="H60" s="100">
        <f t="shared" si="0"/>
        <v>0</v>
      </c>
      <c r="I60" s="100"/>
      <c r="J60" s="101"/>
      <c r="K60" s="102" t="str">
        <f t="shared" si="1"/>
        <v/>
      </c>
      <c r="L60" s="103" t="str">
        <f t="shared" si="2"/>
        <v/>
      </c>
      <c r="M60" s="103" t="str">
        <f t="shared" si="3"/>
        <v/>
      </c>
    </row>
    <row r="61" spans="1:13" ht="18" customHeight="1" x14ac:dyDescent="0.25">
      <c r="A61" s="98"/>
      <c r="B61" s="99"/>
      <c r="C61" s="99"/>
      <c r="D61" s="99"/>
      <c r="E61" s="99"/>
      <c r="F61" s="100"/>
      <c r="G61" s="100"/>
      <c r="H61" s="100">
        <f t="shared" si="0"/>
        <v>0</v>
      </c>
      <c r="I61" s="100"/>
      <c r="J61" s="101"/>
      <c r="K61" s="102" t="str">
        <f t="shared" si="1"/>
        <v/>
      </c>
      <c r="L61" s="103" t="str">
        <f t="shared" si="2"/>
        <v/>
      </c>
      <c r="M61" s="103" t="str">
        <f t="shared" si="3"/>
        <v/>
      </c>
    </row>
    <row r="62" spans="1:13" ht="18" customHeight="1" x14ac:dyDescent="0.25">
      <c r="A62" s="98"/>
      <c r="B62" s="99"/>
      <c r="C62" s="99"/>
      <c r="D62" s="99"/>
      <c r="E62" s="99"/>
      <c r="F62" s="100"/>
      <c r="G62" s="100"/>
      <c r="H62" s="100">
        <f t="shared" si="0"/>
        <v>0</v>
      </c>
      <c r="I62" s="100"/>
      <c r="J62" s="101"/>
      <c r="K62" s="102" t="str">
        <f t="shared" si="1"/>
        <v/>
      </c>
      <c r="L62" s="103" t="str">
        <f t="shared" si="2"/>
        <v/>
      </c>
      <c r="M62" s="103" t="str">
        <f t="shared" si="3"/>
        <v/>
      </c>
    </row>
    <row r="63" spans="1:13" ht="18" customHeight="1" x14ac:dyDescent="0.25">
      <c r="A63" s="98"/>
      <c r="B63" s="99"/>
      <c r="C63" s="99"/>
      <c r="D63" s="99"/>
      <c r="E63" s="99"/>
      <c r="F63" s="100"/>
      <c r="G63" s="100"/>
      <c r="H63" s="100">
        <f t="shared" si="0"/>
        <v>0</v>
      </c>
      <c r="I63" s="100"/>
      <c r="J63" s="101"/>
      <c r="K63" s="102" t="str">
        <f t="shared" si="1"/>
        <v/>
      </c>
      <c r="L63" s="103" t="str">
        <f t="shared" si="2"/>
        <v/>
      </c>
      <c r="M63" s="103" t="str">
        <f t="shared" si="3"/>
        <v/>
      </c>
    </row>
    <row r="64" spans="1:13" ht="18" customHeight="1" x14ac:dyDescent="0.25">
      <c r="A64" s="98"/>
      <c r="B64" s="99"/>
      <c r="C64" s="99"/>
      <c r="D64" s="99"/>
      <c r="E64" s="99"/>
      <c r="F64" s="100"/>
      <c r="G64" s="100"/>
      <c r="H64" s="100">
        <f t="shared" si="0"/>
        <v>0</v>
      </c>
      <c r="I64" s="100"/>
      <c r="J64" s="101"/>
      <c r="K64" s="102" t="str">
        <f t="shared" si="1"/>
        <v/>
      </c>
      <c r="L64" s="103" t="str">
        <f t="shared" si="2"/>
        <v/>
      </c>
      <c r="M64" s="103" t="str">
        <f t="shared" si="3"/>
        <v/>
      </c>
    </row>
    <row r="65" spans="1:13" ht="18" customHeight="1" x14ac:dyDescent="0.25">
      <c r="A65" s="98"/>
      <c r="B65" s="99"/>
      <c r="C65" s="99"/>
      <c r="D65" s="99"/>
      <c r="E65" s="99"/>
      <c r="F65" s="100"/>
      <c r="G65" s="100"/>
      <c r="H65" s="100">
        <f t="shared" si="0"/>
        <v>0</v>
      </c>
      <c r="I65" s="100"/>
      <c r="J65" s="101"/>
      <c r="K65" s="102" t="str">
        <f t="shared" si="1"/>
        <v/>
      </c>
      <c r="L65" s="103" t="str">
        <f t="shared" si="2"/>
        <v/>
      </c>
      <c r="M65" s="103" t="str">
        <f t="shared" si="3"/>
        <v/>
      </c>
    </row>
    <row r="66" spans="1:13" ht="18" customHeight="1" x14ac:dyDescent="0.25">
      <c r="A66" s="98"/>
      <c r="B66" s="99"/>
      <c r="C66" s="99"/>
      <c r="D66" s="99"/>
      <c r="E66" s="99"/>
      <c r="F66" s="100"/>
      <c r="G66" s="100"/>
      <c r="H66" s="100">
        <f t="shared" si="0"/>
        <v>0</v>
      </c>
      <c r="I66" s="100"/>
      <c r="J66" s="101"/>
      <c r="K66" s="102" t="str">
        <f t="shared" si="1"/>
        <v/>
      </c>
      <c r="L66" s="103" t="str">
        <f t="shared" si="2"/>
        <v/>
      </c>
      <c r="M66" s="103" t="str">
        <f t="shared" si="3"/>
        <v/>
      </c>
    </row>
    <row r="67" spans="1:13" ht="18" customHeight="1" x14ac:dyDescent="0.25">
      <c r="A67" s="98"/>
      <c r="B67" s="99"/>
      <c r="C67" s="99"/>
      <c r="D67" s="99"/>
      <c r="E67" s="99"/>
      <c r="F67" s="100"/>
      <c r="G67" s="100"/>
      <c r="H67" s="100">
        <f t="shared" si="0"/>
        <v>0</v>
      </c>
      <c r="I67" s="100"/>
      <c r="J67" s="101"/>
      <c r="K67" s="102" t="str">
        <f t="shared" si="1"/>
        <v/>
      </c>
      <c r="L67" s="103" t="str">
        <f t="shared" si="2"/>
        <v/>
      </c>
      <c r="M67" s="103" t="str">
        <f t="shared" si="3"/>
        <v/>
      </c>
    </row>
    <row r="68" spans="1:13" ht="18" customHeight="1" x14ac:dyDescent="0.25">
      <c r="A68" s="98"/>
      <c r="B68" s="99"/>
      <c r="C68" s="99"/>
      <c r="D68" s="99"/>
      <c r="E68" s="99"/>
      <c r="F68" s="100"/>
      <c r="G68" s="100"/>
      <c r="H68" s="100">
        <f t="shared" si="0"/>
        <v>0</v>
      </c>
      <c r="I68" s="100"/>
      <c r="J68" s="101"/>
      <c r="K68" s="102" t="str">
        <f t="shared" si="1"/>
        <v/>
      </c>
      <c r="L68" s="103" t="str">
        <f t="shared" si="2"/>
        <v/>
      </c>
      <c r="M68" s="103" t="str">
        <f t="shared" si="3"/>
        <v/>
      </c>
    </row>
    <row r="69" spans="1:13" ht="18" customHeight="1" x14ac:dyDescent="0.25">
      <c r="A69" s="98"/>
      <c r="B69" s="99"/>
      <c r="C69" s="99"/>
      <c r="D69" s="99"/>
      <c r="E69" s="99"/>
      <c r="F69" s="100"/>
      <c r="G69" s="100"/>
      <c r="H69" s="100">
        <f t="shared" si="0"/>
        <v>0</v>
      </c>
      <c r="I69" s="100"/>
      <c r="J69" s="101"/>
      <c r="K69" s="102" t="str">
        <f t="shared" si="1"/>
        <v/>
      </c>
      <c r="L69" s="103" t="str">
        <f t="shared" si="2"/>
        <v/>
      </c>
      <c r="M69" s="103" t="str">
        <f t="shared" si="3"/>
        <v/>
      </c>
    </row>
    <row r="70" spans="1:13" ht="18" customHeight="1" x14ac:dyDescent="0.25">
      <c r="A70" s="98"/>
      <c r="B70" s="99"/>
      <c r="C70" s="99"/>
      <c r="D70" s="99"/>
      <c r="E70" s="99"/>
      <c r="F70" s="100"/>
      <c r="G70" s="100"/>
      <c r="H70" s="100">
        <f t="shared" si="0"/>
        <v>0</v>
      </c>
      <c r="I70" s="100"/>
      <c r="J70" s="101"/>
      <c r="K70" s="102" t="str">
        <f t="shared" si="1"/>
        <v/>
      </c>
      <c r="L70" s="103" t="str">
        <f t="shared" si="2"/>
        <v/>
      </c>
      <c r="M70" s="103" t="str">
        <f t="shared" si="3"/>
        <v/>
      </c>
    </row>
    <row r="71" spans="1:13" ht="18" customHeight="1" x14ac:dyDescent="0.25">
      <c r="A71" s="98"/>
      <c r="B71" s="99"/>
      <c r="C71" s="99"/>
      <c r="D71" s="99"/>
      <c r="E71" s="99"/>
      <c r="F71" s="100"/>
      <c r="G71" s="100"/>
      <c r="H71" s="100">
        <f t="shared" si="0"/>
        <v>0</v>
      </c>
      <c r="I71" s="100"/>
      <c r="J71" s="101"/>
      <c r="K71" s="102" t="str">
        <f t="shared" si="1"/>
        <v/>
      </c>
      <c r="L71" s="103" t="str">
        <f t="shared" si="2"/>
        <v/>
      </c>
      <c r="M71" s="103" t="str">
        <f t="shared" si="3"/>
        <v/>
      </c>
    </row>
    <row r="72" spans="1:13" ht="18" customHeight="1" x14ac:dyDescent="0.25">
      <c r="A72" s="98"/>
      <c r="B72" s="99"/>
      <c r="C72" s="99"/>
      <c r="D72" s="99"/>
      <c r="E72" s="99"/>
      <c r="F72" s="100"/>
      <c r="G72" s="100"/>
      <c r="H72" s="100">
        <f t="shared" si="0"/>
        <v>0</v>
      </c>
      <c r="I72" s="100"/>
      <c r="J72" s="101"/>
      <c r="K72" s="102" t="str">
        <f t="shared" si="1"/>
        <v/>
      </c>
      <c r="L72" s="103" t="str">
        <f t="shared" si="2"/>
        <v/>
      </c>
      <c r="M72" s="103" t="str">
        <f t="shared" si="3"/>
        <v/>
      </c>
    </row>
    <row r="73" spans="1:13" ht="18" customHeight="1" x14ac:dyDescent="0.25">
      <c r="A73" s="98"/>
      <c r="B73" s="99"/>
      <c r="C73" s="99"/>
      <c r="D73" s="99"/>
      <c r="E73" s="99"/>
      <c r="F73" s="100"/>
      <c r="G73" s="100"/>
      <c r="H73" s="100">
        <f t="shared" si="0"/>
        <v>0</v>
      </c>
      <c r="I73" s="100"/>
      <c r="J73" s="101"/>
      <c r="K73" s="102" t="str">
        <f t="shared" si="1"/>
        <v/>
      </c>
      <c r="L73" s="103" t="str">
        <f t="shared" si="2"/>
        <v/>
      </c>
      <c r="M73" s="103" t="str">
        <f t="shared" si="3"/>
        <v/>
      </c>
    </row>
    <row r="74" spans="1:13" ht="18" customHeight="1" x14ac:dyDescent="0.25">
      <c r="A74" s="98"/>
      <c r="B74" s="99"/>
      <c r="C74" s="99"/>
      <c r="D74" s="99"/>
      <c r="E74" s="99"/>
      <c r="F74" s="100"/>
      <c r="G74" s="100"/>
      <c r="H74" s="100">
        <f t="shared" si="0"/>
        <v>0</v>
      </c>
      <c r="I74" s="100"/>
      <c r="J74" s="101"/>
      <c r="K74" s="102" t="str">
        <f t="shared" si="1"/>
        <v/>
      </c>
      <c r="L74" s="103" t="str">
        <f t="shared" si="2"/>
        <v/>
      </c>
      <c r="M74" s="103" t="str">
        <f t="shared" si="3"/>
        <v/>
      </c>
    </row>
    <row r="75" spans="1:13" ht="18" customHeight="1" x14ac:dyDescent="0.25">
      <c r="A75" s="98"/>
      <c r="B75" s="99"/>
      <c r="C75" s="99"/>
      <c r="D75" s="99"/>
      <c r="E75" s="99"/>
      <c r="F75" s="100"/>
      <c r="G75" s="100"/>
      <c r="H75" s="100">
        <f t="shared" si="0"/>
        <v>0</v>
      </c>
      <c r="I75" s="100"/>
      <c r="J75" s="101"/>
      <c r="K75" s="102" t="str">
        <f t="shared" si="1"/>
        <v/>
      </c>
      <c r="L75" s="103" t="str">
        <f t="shared" si="2"/>
        <v/>
      </c>
      <c r="M75" s="103" t="str">
        <f t="shared" si="3"/>
        <v/>
      </c>
    </row>
    <row r="76" spans="1:13" ht="18" customHeight="1" x14ac:dyDescent="0.25">
      <c r="A76" s="98"/>
      <c r="B76" s="99"/>
      <c r="C76" s="99"/>
      <c r="D76" s="99"/>
      <c r="E76" s="99"/>
      <c r="F76" s="100"/>
      <c r="G76" s="100"/>
      <c r="H76" s="100">
        <f t="shared" si="0"/>
        <v>0</v>
      </c>
      <c r="I76" s="100"/>
      <c r="J76" s="101"/>
      <c r="K76" s="102" t="str">
        <f t="shared" si="1"/>
        <v/>
      </c>
      <c r="L76" s="103" t="str">
        <f t="shared" si="2"/>
        <v/>
      </c>
      <c r="M76" s="103" t="str">
        <f t="shared" si="3"/>
        <v/>
      </c>
    </row>
    <row r="77" spans="1:13" ht="18" customHeight="1" x14ac:dyDescent="0.25">
      <c r="A77" s="98"/>
      <c r="B77" s="99"/>
      <c r="C77" s="99"/>
      <c r="D77" s="99"/>
      <c r="E77" s="99"/>
      <c r="F77" s="100"/>
      <c r="G77" s="100"/>
      <c r="H77" s="100">
        <f t="shared" ref="H77:H140" si="4">F77+G77</f>
        <v>0</v>
      </c>
      <c r="I77" s="100"/>
      <c r="J77" s="101"/>
      <c r="K77" s="102" t="str">
        <f t="shared" ref="K77:K140" si="5">IF(SUM(F77:G77)=H77,"","Granska siffrorna i punkt 3!")</f>
        <v/>
      </c>
      <c r="L77" s="103" t="str">
        <f t="shared" ref="L77:L140" si="6">IF(D77="X","_gmo",IF(E77="x","_eko",""))</f>
        <v/>
      </c>
      <c r="M77" s="103" t="str">
        <f t="shared" ref="M77:M140" si="7">CONCATENATE(B77,L77)</f>
        <v/>
      </c>
    </row>
    <row r="78" spans="1:13" ht="18" customHeight="1" x14ac:dyDescent="0.25">
      <c r="A78" s="98"/>
      <c r="B78" s="99"/>
      <c r="C78" s="99"/>
      <c r="D78" s="99"/>
      <c r="E78" s="99"/>
      <c r="F78" s="100"/>
      <c r="G78" s="100"/>
      <c r="H78" s="100">
        <f t="shared" si="4"/>
        <v>0</v>
      </c>
      <c r="I78" s="100"/>
      <c r="J78" s="101"/>
      <c r="K78" s="102" t="str">
        <f t="shared" si="5"/>
        <v/>
      </c>
      <c r="L78" s="103" t="str">
        <f t="shared" si="6"/>
        <v/>
      </c>
      <c r="M78" s="103" t="str">
        <f t="shared" si="7"/>
        <v/>
      </c>
    </row>
    <row r="79" spans="1:13" ht="18" customHeight="1" x14ac:dyDescent="0.25">
      <c r="A79" s="98"/>
      <c r="B79" s="99"/>
      <c r="C79" s="99"/>
      <c r="D79" s="99"/>
      <c r="E79" s="99"/>
      <c r="F79" s="100"/>
      <c r="G79" s="100"/>
      <c r="H79" s="100">
        <f t="shared" si="4"/>
        <v>0</v>
      </c>
      <c r="I79" s="100"/>
      <c r="J79" s="101"/>
      <c r="K79" s="102" t="str">
        <f t="shared" si="5"/>
        <v/>
      </c>
      <c r="L79" s="103" t="str">
        <f t="shared" si="6"/>
        <v/>
      </c>
      <c r="M79" s="103" t="str">
        <f t="shared" si="7"/>
        <v/>
      </c>
    </row>
    <row r="80" spans="1:13" ht="18" customHeight="1" x14ac:dyDescent="0.25">
      <c r="A80" s="98"/>
      <c r="B80" s="99"/>
      <c r="C80" s="99"/>
      <c r="D80" s="99"/>
      <c r="E80" s="99"/>
      <c r="F80" s="100"/>
      <c r="G80" s="100"/>
      <c r="H80" s="100">
        <f t="shared" si="4"/>
        <v>0</v>
      </c>
      <c r="I80" s="100"/>
      <c r="J80" s="101"/>
      <c r="K80" s="102" t="str">
        <f t="shared" si="5"/>
        <v/>
      </c>
      <c r="L80" s="103" t="str">
        <f t="shared" si="6"/>
        <v/>
      </c>
      <c r="M80" s="103" t="str">
        <f t="shared" si="7"/>
        <v/>
      </c>
    </row>
    <row r="81" spans="1:13" ht="18" customHeight="1" x14ac:dyDescent="0.25">
      <c r="A81" s="98"/>
      <c r="B81" s="99"/>
      <c r="C81" s="99"/>
      <c r="D81" s="99"/>
      <c r="E81" s="99"/>
      <c r="F81" s="100"/>
      <c r="G81" s="100"/>
      <c r="H81" s="100">
        <f t="shared" si="4"/>
        <v>0</v>
      </c>
      <c r="I81" s="100"/>
      <c r="J81" s="101"/>
      <c r="K81" s="102" t="str">
        <f t="shared" si="5"/>
        <v/>
      </c>
      <c r="L81" s="103" t="str">
        <f t="shared" si="6"/>
        <v/>
      </c>
      <c r="M81" s="103" t="str">
        <f t="shared" si="7"/>
        <v/>
      </c>
    </row>
    <row r="82" spans="1:13" ht="18" customHeight="1" x14ac:dyDescent="0.25">
      <c r="A82" s="98"/>
      <c r="B82" s="99"/>
      <c r="C82" s="99"/>
      <c r="D82" s="99"/>
      <c r="E82" s="99"/>
      <c r="F82" s="100"/>
      <c r="G82" s="100"/>
      <c r="H82" s="100">
        <f t="shared" si="4"/>
        <v>0</v>
      </c>
      <c r="I82" s="100"/>
      <c r="J82" s="101"/>
      <c r="K82" s="102" t="str">
        <f t="shared" si="5"/>
        <v/>
      </c>
      <c r="L82" s="103" t="str">
        <f t="shared" si="6"/>
        <v/>
      </c>
      <c r="M82" s="103" t="str">
        <f t="shared" si="7"/>
        <v/>
      </c>
    </row>
    <row r="83" spans="1:13" ht="18" customHeight="1" x14ac:dyDescent="0.25">
      <c r="A83" s="98"/>
      <c r="B83" s="99"/>
      <c r="C83" s="99"/>
      <c r="D83" s="99"/>
      <c r="E83" s="99"/>
      <c r="F83" s="100"/>
      <c r="G83" s="100"/>
      <c r="H83" s="100">
        <f t="shared" si="4"/>
        <v>0</v>
      </c>
      <c r="I83" s="100"/>
      <c r="J83" s="101"/>
      <c r="K83" s="102" t="str">
        <f t="shared" si="5"/>
        <v/>
      </c>
      <c r="L83" s="103" t="str">
        <f t="shared" si="6"/>
        <v/>
      </c>
      <c r="M83" s="103" t="str">
        <f t="shared" si="7"/>
        <v/>
      </c>
    </row>
    <row r="84" spans="1:13" ht="18" customHeight="1" x14ac:dyDescent="0.25">
      <c r="A84" s="98"/>
      <c r="B84" s="99"/>
      <c r="C84" s="99"/>
      <c r="D84" s="99"/>
      <c r="E84" s="99"/>
      <c r="F84" s="100"/>
      <c r="G84" s="100"/>
      <c r="H84" s="100">
        <f t="shared" si="4"/>
        <v>0</v>
      </c>
      <c r="I84" s="100"/>
      <c r="J84" s="101"/>
      <c r="K84" s="102" t="str">
        <f t="shared" si="5"/>
        <v/>
      </c>
      <c r="L84" s="103" t="str">
        <f t="shared" si="6"/>
        <v/>
      </c>
      <c r="M84" s="103" t="str">
        <f t="shared" si="7"/>
        <v/>
      </c>
    </row>
    <row r="85" spans="1:13" ht="18" customHeight="1" x14ac:dyDescent="0.25">
      <c r="A85" s="98"/>
      <c r="B85" s="99"/>
      <c r="C85" s="99"/>
      <c r="D85" s="99"/>
      <c r="E85" s="99"/>
      <c r="F85" s="100"/>
      <c r="G85" s="100"/>
      <c r="H85" s="100">
        <f t="shared" si="4"/>
        <v>0</v>
      </c>
      <c r="I85" s="100"/>
      <c r="J85" s="101"/>
      <c r="K85" s="102" t="str">
        <f t="shared" si="5"/>
        <v/>
      </c>
      <c r="L85" s="103" t="str">
        <f t="shared" si="6"/>
        <v/>
      </c>
      <c r="M85" s="103" t="str">
        <f t="shared" si="7"/>
        <v/>
      </c>
    </row>
    <row r="86" spans="1:13" ht="18" customHeight="1" x14ac:dyDescent="0.25">
      <c r="A86" s="98"/>
      <c r="B86" s="99"/>
      <c r="C86" s="99"/>
      <c r="D86" s="99"/>
      <c r="E86" s="99"/>
      <c r="F86" s="100"/>
      <c r="G86" s="100"/>
      <c r="H86" s="100">
        <f t="shared" si="4"/>
        <v>0</v>
      </c>
      <c r="I86" s="100"/>
      <c r="J86" s="101"/>
      <c r="K86" s="102" t="str">
        <f t="shared" si="5"/>
        <v/>
      </c>
      <c r="L86" s="103" t="str">
        <f t="shared" si="6"/>
        <v/>
      </c>
      <c r="M86" s="103" t="str">
        <f t="shared" si="7"/>
        <v/>
      </c>
    </row>
    <row r="87" spans="1:13" ht="18" customHeight="1" x14ac:dyDescent="0.25">
      <c r="A87" s="98"/>
      <c r="B87" s="99"/>
      <c r="C87" s="99"/>
      <c r="D87" s="99"/>
      <c r="E87" s="99"/>
      <c r="F87" s="100"/>
      <c r="G87" s="100"/>
      <c r="H87" s="100">
        <f t="shared" si="4"/>
        <v>0</v>
      </c>
      <c r="I87" s="100"/>
      <c r="J87" s="101"/>
      <c r="K87" s="102" t="str">
        <f t="shared" si="5"/>
        <v/>
      </c>
      <c r="L87" s="103" t="str">
        <f t="shared" si="6"/>
        <v/>
      </c>
      <c r="M87" s="103" t="str">
        <f t="shared" si="7"/>
        <v/>
      </c>
    </row>
    <row r="88" spans="1:13" ht="18" customHeight="1" x14ac:dyDescent="0.25">
      <c r="A88" s="98"/>
      <c r="B88" s="99"/>
      <c r="C88" s="99"/>
      <c r="D88" s="99"/>
      <c r="E88" s="99"/>
      <c r="F88" s="100"/>
      <c r="G88" s="100"/>
      <c r="H88" s="100">
        <f t="shared" si="4"/>
        <v>0</v>
      </c>
      <c r="I88" s="100"/>
      <c r="J88" s="101"/>
      <c r="K88" s="102" t="str">
        <f t="shared" si="5"/>
        <v/>
      </c>
      <c r="L88" s="103" t="str">
        <f t="shared" si="6"/>
        <v/>
      </c>
      <c r="M88" s="103" t="str">
        <f t="shared" si="7"/>
        <v/>
      </c>
    </row>
    <row r="89" spans="1:13" ht="18" customHeight="1" x14ac:dyDescent="0.25">
      <c r="A89" s="98"/>
      <c r="B89" s="99"/>
      <c r="C89" s="99"/>
      <c r="D89" s="99"/>
      <c r="E89" s="99"/>
      <c r="F89" s="100"/>
      <c r="G89" s="100"/>
      <c r="H89" s="100">
        <f t="shared" si="4"/>
        <v>0</v>
      </c>
      <c r="I89" s="100"/>
      <c r="J89" s="101"/>
      <c r="K89" s="102" t="str">
        <f t="shared" si="5"/>
        <v/>
      </c>
      <c r="L89" s="103" t="str">
        <f t="shared" si="6"/>
        <v/>
      </c>
      <c r="M89" s="103" t="str">
        <f t="shared" si="7"/>
        <v/>
      </c>
    </row>
    <row r="90" spans="1:13" ht="18" customHeight="1" x14ac:dyDescent="0.25">
      <c r="A90" s="98"/>
      <c r="B90" s="99"/>
      <c r="C90" s="99"/>
      <c r="D90" s="99"/>
      <c r="E90" s="99"/>
      <c r="F90" s="100"/>
      <c r="G90" s="100"/>
      <c r="H90" s="100">
        <f t="shared" si="4"/>
        <v>0</v>
      </c>
      <c r="I90" s="100"/>
      <c r="J90" s="101"/>
      <c r="K90" s="102" t="str">
        <f t="shared" si="5"/>
        <v/>
      </c>
      <c r="L90" s="103" t="str">
        <f t="shared" si="6"/>
        <v/>
      </c>
      <c r="M90" s="103" t="str">
        <f t="shared" si="7"/>
        <v/>
      </c>
    </row>
    <row r="91" spans="1:13" ht="18" customHeight="1" x14ac:dyDescent="0.25">
      <c r="A91" s="98"/>
      <c r="B91" s="99"/>
      <c r="C91" s="99"/>
      <c r="D91" s="99"/>
      <c r="E91" s="99"/>
      <c r="F91" s="100"/>
      <c r="G91" s="100"/>
      <c r="H91" s="100">
        <f t="shared" si="4"/>
        <v>0</v>
      </c>
      <c r="I91" s="100"/>
      <c r="J91" s="101"/>
      <c r="K91" s="102" t="str">
        <f t="shared" si="5"/>
        <v/>
      </c>
      <c r="L91" s="103" t="str">
        <f t="shared" si="6"/>
        <v/>
      </c>
      <c r="M91" s="103" t="str">
        <f t="shared" si="7"/>
        <v/>
      </c>
    </row>
    <row r="92" spans="1:13" ht="18" customHeight="1" x14ac:dyDescent="0.25">
      <c r="A92" s="98"/>
      <c r="B92" s="99"/>
      <c r="C92" s="99"/>
      <c r="D92" s="99"/>
      <c r="E92" s="99"/>
      <c r="F92" s="100"/>
      <c r="G92" s="100"/>
      <c r="H92" s="100">
        <f t="shared" si="4"/>
        <v>0</v>
      </c>
      <c r="I92" s="100"/>
      <c r="J92" s="101"/>
      <c r="K92" s="102" t="str">
        <f t="shared" si="5"/>
        <v/>
      </c>
      <c r="L92" s="103" t="str">
        <f t="shared" si="6"/>
        <v/>
      </c>
      <c r="M92" s="103" t="str">
        <f t="shared" si="7"/>
        <v/>
      </c>
    </row>
    <row r="93" spans="1:13" ht="18" customHeight="1" x14ac:dyDescent="0.25">
      <c r="A93" s="98"/>
      <c r="B93" s="99"/>
      <c r="C93" s="99"/>
      <c r="D93" s="99"/>
      <c r="E93" s="99"/>
      <c r="F93" s="100"/>
      <c r="G93" s="100"/>
      <c r="H93" s="100">
        <f t="shared" si="4"/>
        <v>0</v>
      </c>
      <c r="I93" s="100"/>
      <c r="J93" s="101"/>
      <c r="K93" s="102" t="str">
        <f t="shared" si="5"/>
        <v/>
      </c>
      <c r="L93" s="103" t="str">
        <f t="shared" si="6"/>
        <v/>
      </c>
      <c r="M93" s="103" t="str">
        <f t="shared" si="7"/>
        <v/>
      </c>
    </row>
    <row r="94" spans="1:13" ht="18" customHeight="1" x14ac:dyDescent="0.25">
      <c r="A94" s="98"/>
      <c r="B94" s="99"/>
      <c r="C94" s="99"/>
      <c r="D94" s="99"/>
      <c r="E94" s="99"/>
      <c r="F94" s="100"/>
      <c r="G94" s="100"/>
      <c r="H94" s="100">
        <f t="shared" si="4"/>
        <v>0</v>
      </c>
      <c r="I94" s="100"/>
      <c r="J94" s="101"/>
      <c r="K94" s="102" t="str">
        <f t="shared" si="5"/>
        <v/>
      </c>
      <c r="L94" s="103" t="str">
        <f t="shared" si="6"/>
        <v/>
      </c>
      <c r="M94" s="103" t="str">
        <f t="shared" si="7"/>
        <v/>
      </c>
    </row>
    <row r="95" spans="1:13" ht="18" customHeight="1" x14ac:dyDescent="0.25">
      <c r="A95" s="98"/>
      <c r="B95" s="99"/>
      <c r="C95" s="99"/>
      <c r="D95" s="99"/>
      <c r="E95" s="99"/>
      <c r="F95" s="100"/>
      <c r="G95" s="100"/>
      <c r="H95" s="100">
        <f t="shared" si="4"/>
        <v>0</v>
      </c>
      <c r="I95" s="100"/>
      <c r="J95" s="101"/>
      <c r="K95" s="102" t="str">
        <f t="shared" si="5"/>
        <v/>
      </c>
      <c r="L95" s="103" t="str">
        <f t="shared" si="6"/>
        <v/>
      </c>
      <c r="M95" s="103" t="str">
        <f t="shared" si="7"/>
        <v/>
      </c>
    </row>
    <row r="96" spans="1:13" ht="18" customHeight="1" x14ac:dyDescent="0.25">
      <c r="A96" s="98"/>
      <c r="B96" s="99"/>
      <c r="C96" s="99"/>
      <c r="D96" s="99"/>
      <c r="E96" s="99"/>
      <c r="F96" s="100"/>
      <c r="G96" s="100"/>
      <c r="H96" s="100">
        <f t="shared" si="4"/>
        <v>0</v>
      </c>
      <c r="I96" s="100"/>
      <c r="J96" s="101"/>
      <c r="K96" s="102" t="str">
        <f t="shared" si="5"/>
        <v/>
      </c>
      <c r="L96" s="103" t="str">
        <f t="shared" si="6"/>
        <v/>
      </c>
      <c r="M96" s="103" t="str">
        <f t="shared" si="7"/>
        <v/>
      </c>
    </row>
    <row r="97" spans="1:13" ht="18" customHeight="1" x14ac:dyDescent="0.25">
      <c r="A97" s="98"/>
      <c r="B97" s="99"/>
      <c r="C97" s="99"/>
      <c r="D97" s="99"/>
      <c r="E97" s="99"/>
      <c r="F97" s="100"/>
      <c r="G97" s="100"/>
      <c r="H97" s="100">
        <f t="shared" si="4"/>
        <v>0</v>
      </c>
      <c r="I97" s="100"/>
      <c r="J97" s="101"/>
      <c r="K97" s="102" t="str">
        <f t="shared" si="5"/>
        <v/>
      </c>
      <c r="L97" s="103" t="str">
        <f t="shared" si="6"/>
        <v/>
      </c>
      <c r="M97" s="103" t="str">
        <f t="shared" si="7"/>
        <v/>
      </c>
    </row>
    <row r="98" spans="1:13" ht="18" customHeight="1" x14ac:dyDescent="0.25">
      <c r="A98" s="98"/>
      <c r="B98" s="99"/>
      <c r="C98" s="99"/>
      <c r="D98" s="99"/>
      <c r="E98" s="99"/>
      <c r="F98" s="100"/>
      <c r="G98" s="100"/>
      <c r="H98" s="100">
        <f t="shared" si="4"/>
        <v>0</v>
      </c>
      <c r="I98" s="100"/>
      <c r="J98" s="101"/>
      <c r="K98" s="102" t="str">
        <f t="shared" si="5"/>
        <v/>
      </c>
      <c r="L98" s="103" t="str">
        <f t="shared" si="6"/>
        <v/>
      </c>
      <c r="M98" s="103" t="str">
        <f t="shared" si="7"/>
        <v/>
      </c>
    </row>
    <row r="99" spans="1:13" ht="18" customHeight="1" x14ac:dyDescent="0.25">
      <c r="A99" s="98"/>
      <c r="B99" s="99"/>
      <c r="C99" s="99"/>
      <c r="D99" s="99"/>
      <c r="E99" s="99"/>
      <c r="F99" s="100"/>
      <c r="G99" s="100"/>
      <c r="H99" s="100">
        <f t="shared" si="4"/>
        <v>0</v>
      </c>
      <c r="I99" s="100"/>
      <c r="J99" s="101"/>
      <c r="K99" s="102" t="str">
        <f t="shared" si="5"/>
        <v/>
      </c>
      <c r="L99" s="103" t="str">
        <f t="shared" si="6"/>
        <v/>
      </c>
      <c r="M99" s="103" t="str">
        <f t="shared" si="7"/>
        <v/>
      </c>
    </row>
    <row r="100" spans="1:13" ht="18" customHeight="1" x14ac:dyDescent="0.25">
      <c r="A100" s="98"/>
      <c r="B100" s="99"/>
      <c r="C100" s="99"/>
      <c r="D100" s="99"/>
      <c r="E100" s="99"/>
      <c r="F100" s="100"/>
      <c r="G100" s="100"/>
      <c r="H100" s="100">
        <f t="shared" si="4"/>
        <v>0</v>
      </c>
      <c r="I100" s="100"/>
      <c r="J100" s="101"/>
      <c r="K100" s="102" t="str">
        <f t="shared" si="5"/>
        <v/>
      </c>
      <c r="L100" s="103" t="str">
        <f t="shared" si="6"/>
        <v/>
      </c>
      <c r="M100" s="103" t="str">
        <f t="shared" si="7"/>
        <v/>
      </c>
    </row>
    <row r="101" spans="1:13" ht="18" customHeight="1" x14ac:dyDescent="0.25">
      <c r="A101" s="98"/>
      <c r="B101" s="99"/>
      <c r="C101" s="99"/>
      <c r="D101" s="99"/>
      <c r="E101" s="99"/>
      <c r="F101" s="100"/>
      <c r="G101" s="100"/>
      <c r="H101" s="100">
        <f t="shared" si="4"/>
        <v>0</v>
      </c>
      <c r="I101" s="100"/>
      <c r="J101" s="101"/>
      <c r="K101" s="102" t="str">
        <f t="shared" si="5"/>
        <v/>
      </c>
      <c r="L101" s="103" t="str">
        <f t="shared" si="6"/>
        <v/>
      </c>
      <c r="M101" s="103" t="str">
        <f t="shared" si="7"/>
        <v/>
      </c>
    </row>
    <row r="102" spans="1:13" ht="18" customHeight="1" x14ac:dyDescent="0.25">
      <c r="A102" s="98"/>
      <c r="B102" s="99"/>
      <c r="C102" s="99"/>
      <c r="D102" s="99"/>
      <c r="E102" s="99"/>
      <c r="F102" s="100"/>
      <c r="G102" s="100"/>
      <c r="H102" s="100">
        <f t="shared" si="4"/>
        <v>0</v>
      </c>
      <c r="I102" s="100"/>
      <c r="J102" s="101"/>
      <c r="K102" s="102" t="str">
        <f t="shared" si="5"/>
        <v/>
      </c>
      <c r="L102" s="103" t="str">
        <f t="shared" si="6"/>
        <v/>
      </c>
      <c r="M102" s="103" t="str">
        <f t="shared" si="7"/>
        <v/>
      </c>
    </row>
    <row r="103" spans="1:13" ht="18" customHeight="1" x14ac:dyDescent="0.25">
      <c r="A103" s="98"/>
      <c r="B103" s="99"/>
      <c r="C103" s="99"/>
      <c r="D103" s="99"/>
      <c r="E103" s="99"/>
      <c r="F103" s="100"/>
      <c r="G103" s="100"/>
      <c r="H103" s="100">
        <f t="shared" si="4"/>
        <v>0</v>
      </c>
      <c r="I103" s="100"/>
      <c r="J103" s="101"/>
      <c r="K103" s="102" t="str">
        <f t="shared" si="5"/>
        <v/>
      </c>
      <c r="L103" s="103" t="str">
        <f t="shared" si="6"/>
        <v/>
      </c>
      <c r="M103" s="103" t="str">
        <f t="shared" si="7"/>
        <v/>
      </c>
    </row>
    <row r="104" spans="1:13" ht="18" customHeight="1" x14ac:dyDescent="0.25">
      <c r="A104" s="98"/>
      <c r="B104" s="99"/>
      <c r="C104" s="99"/>
      <c r="D104" s="99"/>
      <c r="E104" s="99"/>
      <c r="F104" s="100"/>
      <c r="G104" s="100"/>
      <c r="H104" s="100">
        <f t="shared" si="4"/>
        <v>0</v>
      </c>
      <c r="I104" s="100"/>
      <c r="J104" s="101"/>
      <c r="K104" s="102" t="str">
        <f t="shared" si="5"/>
        <v/>
      </c>
      <c r="L104" s="103" t="str">
        <f t="shared" si="6"/>
        <v/>
      </c>
      <c r="M104" s="103" t="str">
        <f t="shared" si="7"/>
        <v/>
      </c>
    </row>
    <row r="105" spans="1:13" ht="18" customHeight="1" x14ac:dyDescent="0.25">
      <c r="A105" s="98"/>
      <c r="B105" s="99"/>
      <c r="C105" s="99"/>
      <c r="D105" s="99"/>
      <c r="E105" s="99"/>
      <c r="F105" s="100"/>
      <c r="G105" s="100"/>
      <c r="H105" s="100">
        <f t="shared" si="4"/>
        <v>0</v>
      </c>
      <c r="I105" s="100"/>
      <c r="J105" s="101"/>
      <c r="K105" s="102" t="str">
        <f t="shared" si="5"/>
        <v/>
      </c>
      <c r="L105" s="103" t="str">
        <f t="shared" si="6"/>
        <v/>
      </c>
      <c r="M105" s="103" t="str">
        <f t="shared" si="7"/>
        <v/>
      </c>
    </row>
    <row r="106" spans="1:13" ht="18" customHeight="1" x14ac:dyDescent="0.25">
      <c r="A106" s="98"/>
      <c r="B106" s="99"/>
      <c r="C106" s="99"/>
      <c r="D106" s="99"/>
      <c r="E106" s="99"/>
      <c r="F106" s="100"/>
      <c r="G106" s="100"/>
      <c r="H106" s="100">
        <f t="shared" si="4"/>
        <v>0</v>
      </c>
      <c r="I106" s="100"/>
      <c r="J106" s="101"/>
      <c r="K106" s="102" t="str">
        <f t="shared" si="5"/>
        <v/>
      </c>
      <c r="L106" s="103" t="str">
        <f t="shared" si="6"/>
        <v/>
      </c>
      <c r="M106" s="103" t="str">
        <f t="shared" si="7"/>
        <v/>
      </c>
    </row>
    <row r="107" spans="1:13" ht="18" customHeight="1" x14ac:dyDescent="0.25">
      <c r="A107" s="98"/>
      <c r="B107" s="99"/>
      <c r="C107" s="99"/>
      <c r="D107" s="99"/>
      <c r="E107" s="99"/>
      <c r="F107" s="100"/>
      <c r="G107" s="100"/>
      <c r="H107" s="100">
        <f t="shared" si="4"/>
        <v>0</v>
      </c>
      <c r="I107" s="100"/>
      <c r="J107" s="101"/>
      <c r="K107" s="102" t="str">
        <f t="shared" si="5"/>
        <v/>
      </c>
      <c r="L107" s="103" t="str">
        <f t="shared" si="6"/>
        <v/>
      </c>
      <c r="M107" s="103" t="str">
        <f t="shared" si="7"/>
        <v/>
      </c>
    </row>
    <row r="108" spans="1:13" ht="18" customHeight="1" x14ac:dyDescent="0.25">
      <c r="A108" s="98"/>
      <c r="B108" s="99"/>
      <c r="C108" s="99"/>
      <c r="D108" s="99"/>
      <c r="E108" s="99"/>
      <c r="F108" s="100"/>
      <c r="G108" s="100"/>
      <c r="H108" s="100">
        <f t="shared" si="4"/>
        <v>0</v>
      </c>
      <c r="I108" s="100"/>
      <c r="J108" s="101"/>
      <c r="K108" s="102" t="str">
        <f t="shared" si="5"/>
        <v/>
      </c>
      <c r="L108" s="103" t="str">
        <f t="shared" si="6"/>
        <v/>
      </c>
      <c r="M108" s="103" t="str">
        <f t="shared" si="7"/>
        <v/>
      </c>
    </row>
    <row r="109" spans="1:13" ht="18" customHeight="1" x14ac:dyDescent="0.25">
      <c r="A109" s="98"/>
      <c r="B109" s="99"/>
      <c r="C109" s="99"/>
      <c r="D109" s="99"/>
      <c r="E109" s="99"/>
      <c r="F109" s="100"/>
      <c r="G109" s="100"/>
      <c r="H109" s="100">
        <f t="shared" si="4"/>
        <v>0</v>
      </c>
      <c r="I109" s="100"/>
      <c r="J109" s="101"/>
      <c r="K109" s="102" t="str">
        <f t="shared" si="5"/>
        <v/>
      </c>
      <c r="L109" s="103" t="str">
        <f t="shared" si="6"/>
        <v/>
      </c>
      <c r="M109" s="103" t="str">
        <f t="shared" si="7"/>
        <v/>
      </c>
    </row>
    <row r="110" spans="1:13" ht="18" customHeight="1" x14ac:dyDescent="0.25">
      <c r="A110" s="98"/>
      <c r="B110" s="99"/>
      <c r="C110" s="99"/>
      <c r="D110" s="99"/>
      <c r="E110" s="99"/>
      <c r="F110" s="100"/>
      <c r="G110" s="100"/>
      <c r="H110" s="100">
        <f t="shared" si="4"/>
        <v>0</v>
      </c>
      <c r="I110" s="100"/>
      <c r="J110" s="101"/>
      <c r="K110" s="102" t="str">
        <f t="shared" si="5"/>
        <v/>
      </c>
      <c r="L110" s="103" t="str">
        <f t="shared" si="6"/>
        <v/>
      </c>
      <c r="M110" s="103" t="str">
        <f t="shared" si="7"/>
        <v/>
      </c>
    </row>
    <row r="111" spans="1:13" ht="18" customHeight="1" x14ac:dyDescent="0.25">
      <c r="A111" s="98"/>
      <c r="B111" s="99"/>
      <c r="C111" s="99"/>
      <c r="D111" s="99"/>
      <c r="E111" s="99"/>
      <c r="F111" s="100"/>
      <c r="G111" s="100"/>
      <c r="H111" s="100">
        <f t="shared" si="4"/>
        <v>0</v>
      </c>
      <c r="I111" s="100"/>
      <c r="J111" s="101"/>
      <c r="K111" s="102" t="str">
        <f t="shared" si="5"/>
        <v/>
      </c>
      <c r="L111" s="103" t="str">
        <f t="shared" si="6"/>
        <v/>
      </c>
      <c r="M111" s="103" t="str">
        <f t="shared" si="7"/>
        <v/>
      </c>
    </row>
    <row r="112" spans="1:13" ht="18" customHeight="1" x14ac:dyDescent="0.25">
      <c r="A112" s="98"/>
      <c r="B112" s="99"/>
      <c r="C112" s="99"/>
      <c r="D112" s="99"/>
      <c r="E112" s="99"/>
      <c r="F112" s="100"/>
      <c r="G112" s="100"/>
      <c r="H112" s="100">
        <f t="shared" si="4"/>
        <v>0</v>
      </c>
      <c r="I112" s="100"/>
      <c r="J112" s="101"/>
      <c r="K112" s="102" t="str">
        <f t="shared" si="5"/>
        <v/>
      </c>
      <c r="L112" s="103" t="str">
        <f t="shared" si="6"/>
        <v/>
      </c>
      <c r="M112" s="103" t="str">
        <f t="shared" si="7"/>
        <v/>
      </c>
    </row>
    <row r="113" spans="1:13" ht="18" customHeight="1" x14ac:dyDescent="0.25">
      <c r="A113" s="98"/>
      <c r="B113" s="99"/>
      <c r="C113" s="99"/>
      <c r="D113" s="99"/>
      <c r="E113" s="99"/>
      <c r="F113" s="100"/>
      <c r="G113" s="100"/>
      <c r="H113" s="100">
        <f t="shared" si="4"/>
        <v>0</v>
      </c>
      <c r="I113" s="100"/>
      <c r="J113" s="101"/>
      <c r="K113" s="102" t="str">
        <f t="shared" si="5"/>
        <v/>
      </c>
      <c r="L113" s="103" t="str">
        <f t="shared" si="6"/>
        <v/>
      </c>
      <c r="M113" s="103" t="str">
        <f t="shared" si="7"/>
        <v/>
      </c>
    </row>
    <row r="114" spans="1:13" ht="18" customHeight="1" x14ac:dyDescent="0.25">
      <c r="A114" s="98"/>
      <c r="B114" s="99"/>
      <c r="C114" s="99"/>
      <c r="D114" s="99"/>
      <c r="E114" s="99"/>
      <c r="F114" s="100"/>
      <c r="G114" s="100"/>
      <c r="H114" s="100">
        <f t="shared" si="4"/>
        <v>0</v>
      </c>
      <c r="I114" s="100"/>
      <c r="J114" s="101"/>
      <c r="K114" s="102" t="str">
        <f t="shared" si="5"/>
        <v/>
      </c>
      <c r="L114" s="103" t="str">
        <f t="shared" si="6"/>
        <v/>
      </c>
      <c r="M114" s="103" t="str">
        <f t="shared" si="7"/>
        <v/>
      </c>
    </row>
    <row r="115" spans="1:13" ht="18" customHeight="1" x14ac:dyDescent="0.25">
      <c r="A115" s="98"/>
      <c r="B115" s="99"/>
      <c r="C115" s="99"/>
      <c r="D115" s="99"/>
      <c r="E115" s="99"/>
      <c r="F115" s="100"/>
      <c r="G115" s="100"/>
      <c r="H115" s="100">
        <f t="shared" si="4"/>
        <v>0</v>
      </c>
      <c r="I115" s="100"/>
      <c r="J115" s="101"/>
      <c r="K115" s="102" t="str">
        <f t="shared" si="5"/>
        <v/>
      </c>
      <c r="L115" s="103" t="str">
        <f t="shared" si="6"/>
        <v/>
      </c>
      <c r="M115" s="103" t="str">
        <f t="shared" si="7"/>
        <v/>
      </c>
    </row>
    <row r="116" spans="1:13" ht="18" customHeight="1" x14ac:dyDescent="0.25">
      <c r="A116" s="98"/>
      <c r="B116" s="99"/>
      <c r="C116" s="99"/>
      <c r="D116" s="99"/>
      <c r="E116" s="99"/>
      <c r="F116" s="100"/>
      <c r="G116" s="100"/>
      <c r="H116" s="100">
        <f t="shared" si="4"/>
        <v>0</v>
      </c>
      <c r="I116" s="100"/>
      <c r="J116" s="101"/>
      <c r="K116" s="102" t="str">
        <f t="shared" si="5"/>
        <v/>
      </c>
      <c r="L116" s="103" t="str">
        <f t="shared" si="6"/>
        <v/>
      </c>
      <c r="M116" s="103" t="str">
        <f t="shared" si="7"/>
        <v/>
      </c>
    </row>
    <row r="117" spans="1:13" ht="18" customHeight="1" x14ac:dyDescent="0.25">
      <c r="A117" s="98"/>
      <c r="B117" s="99"/>
      <c r="C117" s="99"/>
      <c r="D117" s="99"/>
      <c r="E117" s="99"/>
      <c r="F117" s="100"/>
      <c r="G117" s="100"/>
      <c r="H117" s="100">
        <f t="shared" si="4"/>
        <v>0</v>
      </c>
      <c r="I117" s="100"/>
      <c r="J117" s="101"/>
      <c r="K117" s="102" t="str">
        <f t="shared" si="5"/>
        <v/>
      </c>
      <c r="L117" s="103" t="str">
        <f t="shared" si="6"/>
        <v/>
      </c>
      <c r="M117" s="103" t="str">
        <f t="shared" si="7"/>
        <v/>
      </c>
    </row>
    <row r="118" spans="1:13" ht="18" customHeight="1" x14ac:dyDescent="0.25">
      <c r="A118" s="98"/>
      <c r="B118" s="99"/>
      <c r="C118" s="99"/>
      <c r="D118" s="99"/>
      <c r="E118" s="99"/>
      <c r="F118" s="100"/>
      <c r="G118" s="100"/>
      <c r="H118" s="100">
        <f t="shared" si="4"/>
        <v>0</v>
      </c>
      <c r="I118" s="100"/>
      <c r="J118" s="101"/>
      <c r="K118" s="102" t="str">
        <f t="shared" si="5"/>
        <v/>
      </c>
      <c r="L118" s="103" t="str">
        <f t="shared" si="6"/>
        <v/>
      </c>
      <c r="M118" s="103" t="str">
        <f t="shared" si="7"/>
        <v/>
      </c>
    </row>
    <row r="119" spans="1:13" ht="18" customHeight="1" x14ac:dyDescent="0.25">
      <c r="A119" s="98"/>
      <c r="B119" s="99"/>
      <c r="C119" s="99"/>
      <c r="D119" s="99"/>
      <c r="E119" s="99"/>
      <c r="F119" s="100"/>
      <c r="G119" s="100"/>
      <c r="H119" s="100">
        <f t="shared" si="4"/>
        <v>0</v>
      </c>
      <c r="I119" s="100"/>
      <c r="J119" s="101"/>
      <c r="K119" s="102" t="str">
        <f t="shared" si="5"/>
        <v/>
      </c>
      <c r="L119" s="103" t="str">
        <f t="shared" si="6"/>
        <v/>
      </c>
      <c r="M119" s="103" t="str">
        <f t="shared" si="7"/>
        <v/>
      </c>
    </row>
    <row r="120" spans="1:13" ht="18" customHeight="1" x14ac:dyDescent="0.25">
      <c r="A120" s="98"/>
      <c r="B120" s="99"/>
      <c r="C120" s="99"/>
      <c r="D120" s="99"/>
      <c r="E120" s="99"/>
      <c r="F120" s="100"/>
      <c r="G120" s="100"/>
      <c r="H120" s="100">
        <f t="shared" si="4"/>
        <v>0</v>
      </c>
      <c r="I120" s="100"/>
      <c r="J120" s="101"/>
      <c r="K120" s="102" t="str">
        <f t="shared" si="5"/>
        <v/>
      </c>
      <c r="L120" s="103" t="str">
        <f t="shared" si="6"/>
        <v/>
      </c>
      <c r="M120" s="103" t="str">
        <f t="shared" si="7"/>
        <v/>
      </c>
    </row>
    <row r="121" spans="1:13" ht="18" customHeight="1" x14ac:dyDescent="0.25">
      <c r="A121" s="98"/>
      <c r="B121" s="99"/>
      <c r="C121" s="99"/>
      <c r="D121" s="99"/>
      <c r="E121" s="99"/>
      <c r="F121" s="100"/>
      <c r="G121" s="100"/>
      <c r="H121" s="100">
        <f t="shared" si="4"/>
        <v>0</v>
      </c>
      <c r="I121" s="100"/>
      <c r="J121" s="101"/>
      <c r="K121" s="102" t="str">
        <f t="shared" si="5"/>
        <v/>
      </c>
      <c r="L121" s="103" t="str">
        <f t="shared" si="6"/>
        <v/>
      </c>
      <c r="M121" s="103" t="str">
        <f t="shared" si="7"/>
        <v/>
      </c>
    </row>
    <row r="122" spans="1:13" ht="18" customHeight="1" x14ac:dyDescent="0.25">
      <c r="A122" s="98"/>
      <c r="B122" s="99"/>
      <c r="C122" s="99"/>
      <c r="D122" s="99"/>
      <c r="E122" s="99"/>
      <c r="F122" s="100"/>
      <c r="G122" s="100"/>
      <c r="H122" s="100">
        <f t="shared" si="4"/>
        <v>0</v>
      </c>
      <c r="I122" s="100"/>
      <c r="J122" s="101"/>
      <c r="K122" s="102" t="str">
        <f t="shared" si="5"/>
        <v/>
      </c>
      <c r="L122" s="103" t="str">
        <f t="shared" si="6"/>
        <v/>
      </c>
      <c r="M122" s="103" t="str">
        <f t="shared" si="7"/>
        <v/>
      </c>
    </row>
    <row r="123" spans="1:13" ht="18" customHeight="1" x14ac:dyDescent="0.25">
      <c r="A123" s="98"/>
      <c r="B123" s="99"/>
      <c r="C123" s="99"/>
      <c r="D123" s="99"/>
      <c r="E123" s="99"/>
      <c r="F123" s="100"/>
      <c r="G123" s="100"/>
      <c r="H123" s="100">
        <f t="shared" si="4"/>
        <v>0</v>
      </c>
      <c r="I123" s="100"/>
      <c r="J123" s="101"/>
      <c r="K123" s="102" t="str">
        <f t="shared" si="5"/>
        <v/>
      </c>
      <c r="L123" s="103" t="str">
        <f t="shared" si="6"/>
        <v/>
      </c>
      <c r="M123" s="103" t="str">
        <f t="shared" si="7"/>
        <v/>
      </c>
    </row>
    <row r="124" spans="1:13" ht="18" customHeight="1" x14ac:dyDescent="0.25">
      <c r="A124" s="98"/>
      <c r="B124" s="99"/>
      <c r="C124" s="99"/>
      <c r="D124" s="99"/>
      <c r="E124" s="99"/>
      <c r="F124" s="100"/>
      <c r="G124" s="100"/>
      <c r="H124" s="100">
        <f t="shared" si="4"/>
        <v>0</v>
      </c>
      <c r="I124" s="100"/>
      <c r="J124" s="101"/>
      <c r="K124" s="102" t="str">
        <f t="shared" si="5"/>
        <v/>
      </c>
      <c r="L124" s="103" t="str">
        <f t="shared" si="6"/>
        <v/>
      </c>
      <c r="M124" s="103" t="str">
        <f t="shared" si="7"/>
        <v/>
      </c>
    </row>
    <row r="125" spans="1:13" ht="18" customHeight="1" x14ac:dyDescent="0.25">
      <c r="A125" s="98"/>
      <c r="B125" s="99"/>
      <c r="C125" s="99"/>
      <c r="D125" s="99"/>
      <c r="E125" s="99"/>
      <c r="F125" s="100"/>
      <c r="G125" s="100"/>
      <c r="H125" s="100">
        <f t="shared" si="4"/>
        <v>0</v>
      </c>
      <c r="I125" s="100"/>
      <c r="J125" s="101"/>
      <c r="K125" s="102" t="str">
        <f t="shared" si="5"/>
        <v/>
      </c>
      <c r="L125" s="103" t="str">
        <f t="shared" si="6"/>
        <v/>
      </c>
      <c r="M125" s="103" t="str">
        <f t="shared" si="7"/>
        <v/>
      </c>
    </row>
    <row r="126" spans="1:13" ht="18" customHeight="1" x14ac:dyDescent="0.25">
      <c r="A126" s="98"/>
      <c r="B126" s="99"/>
      <c r="C126" s="99"/>
      <c r="D126" s="99"/>
      <c r="E126" s="99"/>
      <c r="F126" s="100"/>
      <c r="G126" s="100"/>
      <c r="H126" s="100">
        <f t="shared" si="4"/>
        <v>0</v>
      </c>
      <c r="I126" s="100"/>
      <c r="J126" s="101"/>
      <c r="K126" s="102" t="str">
        <f t="shared" si="5"/>
        <v/>
      </c>
      <c r="L126" s="103" t="str">
        <f t="shared" si="6"/>
        <v/>
      </c>
      <c r="M126" s="103" t="str">
        <f t="shared" si="7"/>
        <v/>
      </c>
    </row>
    <row r="127" spans="1:13" ht="18" customHeight="1" x14ac:dyDescent="0.25">
      <c r="A127" s="98"/>
      <c r="B127" s="99"/>
      <c r="C127" s="99"/>
      <c r="D127" s="99"/>
      <c r="E127" s="99"/>
      <c r="F127" s="100"/>
      <c r="G127" s="100"/>
      <c r="H127" s="100">
        <f t="shared" si="4"/>
        <v>0</v>
      </c>
      <c r="I127" s="100"/>
      <c r="J127" s="101"/>
      <c r="K127" s="102" t="str">
        <f t="shared" si="5"/>
        <v/>
      </c>
      <c r="L127" s="103" t="str">
        <f t="shared" si="6"/>
        <v/>
      </c>
      <c r="M127" s="103" t="str">
        <f t="shared" si="7"/>
        <v/>
      </c>
    </row>
    <row r="128" spans="1:13" ht="18" customHeight="1" x14ac:dyDescent="0.25">
      <c r="A128" s="98"/>
      <c r="B128" s="99"/>
      <c r="C128" s="99"/>
      <c r="D128" s="99"/>
      <c r="E128" s="99"/>
      <c r="F128" s="100"/>
      <c r="G128" s="100"/>
      <c r="H128" s="100">
        <f t="shared" si="4"/>
        <v>0</v>
      </c>
      <c r="I128" s="100"/>
      <c r="J128" s="101"/>
      <c r="K128" s="102" t="str">
        <f t="shared" si="5"/>
        <v/>
      </c>
      <c r="L128" s="103" t="str">
        <f t="shared" si="6"/>
        <v/>
      </c>
      <c r="M128" s="103" t="str">
        <f t="shared" si="7"/>
        <v/>
      </c>
    </row>
    <row r="129" spans="1:13" ht="18" customHeight="1" x14ac:dyDescent="0.25">
      <c r="A129" s="98"/>
      <c r="B129" s="99"/>
      <c r="C129" s="99"/>
      <c r="D129" s="99"/>
      <c r="E129" s="99"/>
      <c r="F129" s="100"/>
      <c r="G129" s="100"/>
      <c r="H129" s="100">
        <f t="shared" si="4"/>
        <v>0</v>
      </c>
      <c r="I129" s="100"/>
      <c r="J129" s="101"/>
      <c r="K129" s="102" t="str">
        <f t="shared" si="5"/>
        <v/>
      </c>
      <c r="L129" s="103" t="str">
        <f t="shared" si="6"/>
        <v/>
      </c>
      <c r="M129" s="103" t="str">
        <f t="shared" si="7"/>
        <v/>
      </c>
    </row>
    <row r="130" spans="1:13" ht="18" customHeight="1" x14ac:dyDescent="0.25">
      <c r="A130" s="98"/>
      <c r="B130" s="99"/>
      <c r="C130" s="99"/>
      <c r="D130" s="99"/>
      <c r="E130" s="99"/>
      <c r="F130" s="100"/>
      <c r="G130" s="100"/>
      <c r="H130" s="100">
        <f t="shared" si="4"/>
        <v>0</v>
      </c>
      <c r="I130" s="100"/>
      <c r="J130" s="101"/>
      <c r="K130" s="102" t="str">
        <f t="shared" si="5"/>
        <v/>
      </c>
      <c r="L130" s="103" t="str">
        <f t="shared" si="6"/>
        <v/>
      </c>
      <c r="M130" s="103" t="str">
        <f t="shared" si="7"/>
        <v/>
      </c>
    </row>
    <row r="131" spans="1:13" ht="18" customHeight="1" x14ac:dyDescent="0.25">
      <c r="A131" s="98"/>
      <c r="B131" s="99"/>
      <c r="C131" s="99"/>
      <c r="D131" s="99"/>
      <c r="E131" s="99"/>
      <c r="F131" s="100"/>
      <c r="G131" s="100"/>
      <c r="H131" s="100">
        <f t="shared" si="4"/>
        <v>0</v>
      </c>
      <c r="I131" s="100"/>
      <c r="J131" s="101"/>
      <c r="K131" s="102" t="str">
        <f t="shared" si="5"/>
        <v/>
      </c>
      <c r="L131" s="103" t="str">
        <f t="shared" si="6"/>
        <v/>
      </c>
      <c r="M131" s="103" t="str">
        <f t="shared" si="7"/>
        <v/>
      </c>
    </row>
    <row r="132" spans="1:13" ht="18" customHeight="1" x14ac:dyDescent="0.25">
      <c r="A132" s="98"/>
      <c r="B132" s="99"/>
      <c r="C132" s="99"/>
      <c r="D132" s="99"/>
      <c r="E132" s="99"/>
      <c r="F132" s="100"/>
      <c r="G132" s="100"/>
      <c r="H132" s="100">
        <f t="shared" si="4"/>
        <v>0</v>
      </c>
      <c r="I132" s="100"/>
      <c r="J132" s="101"/>
      <c r="K132" s="102" t="str">
        <f t="shared" si="5"/>
        <v/>
      </c>
      <c r="L132" s="103" t="str">
        <f t="shared" si="6"/>
        <v/>
      </c>
      <c r="M132" s="103" t="str">
        <f t="shared" si="7"/>
        <v/>
      </c>
    </row>
    <row r="133" spans="1:13" ht="18" customHeight="1" x14ac:dyDescent="0.25">
      <c r="A133" s="98"/>
      <c r="B133" s="99"/>
      <c r="C133" s="99"/>
      <c r="D133" s="99"/>
      <c r="E133" s="99"/>
      <c r="F133" s="100"/>
      <c r="G133" s="100"/>
      <c r="H133" s="100">
        <f t="shared" si="4"/>
        <v>0</v>
      </c>
      <c r="I133" s="100"/>
      <c r="J133" s="101"/>
      <c r="K133" s="102" t="str">
        <f t="shared" si="5"/>
        <v/>
      </c>
      <c r="L133" s="103" t="str">
        <f t="shared" si="6"/>
        <v/>
      </c>
      <c r="M133" s="103" t="str">
        <f t="shared" si="7"/>
        <v/>
      </c>
    </row>
    <row r="134" spans="1:13" ht="18" customHeight="1" x14ac:dyDescent="0.25">
      <c r="A134" s="98"/>
      <c r="B134" s="99"/>
      <c r="C134" s="99"/>
      <c r="D134" s="99"/>
      <c r="E134" s="99"/>
      <c r="F134" s="100"/>
      <c r="G134" s="100"/>
      <c r="H134" s="100">
        <f t="shared" si="4"/>
        <v>0</v>
      </c>
      <c r="I134" s="100"/>
      <c r="J134" s="101"/>
      <c r="K134" s="102" t="str">
        <f t="shared" si="5"/>
        <v/>
      </c>
      <c r="L134" s="103" t="str">
        <f t="shared" si="6"/>
        <v/>
      </c>
      <c r="M134" s="103" t="str">
        <f t="shared" si="7"/>
        <v/>
      </c>
    </row>
    <row r="135" spans="1:13" ht="18" customHeight="1" x14ac:dyDescent="0.25">
      <c r="A135" s="98"/>
      <c r="B135" s="99"/>
      <c r="C135" s="99"/>
      <c r="D135" s="99"/>
      <c r="E135" s="99"/>
      <c r="F135" s="100"/>
      <c r="G135" s="100"/>
      <c r="H135" s="100">
        <f t="shared" si="4"/>
        <v>0</v>
      </c>
      <c r="I135" s="100"/>
      <c r="J135" s="101"/>
      <c r="K135" s="102" t="str">
        <f t="shared" si="5"/>
        <v/>
      </c>
      <c r="L135" s="103" t="str">
        <f t="shared" si="6"/>
        <v/>
      </c>
      <c r="M135" s="103" t="str">
        <f t="shared" si="7"/>
        <v/>
      </c>
    </row>
    <row r="136" spans="1:13" ht="18" customHeight="1" x14ac:dyDescent="0.25">
      <c r="A136" s="98"/>
      <c r="B136" s="99"/>
      <c r="C136" s="99"/>
      <c r="D136" s="99"/>
      <c r="E136" s="99"/>
      <c r="F136" s="100"/>
      <c r="G136" s="100"/>
      <c r="H136" s="100">
        <f t="shared" si="4"/>
        <v>0</v>
      </c>
      <c r="I136" s="100"/>
      <c r="J136" s="101"/>
      <c r="K136" s="102" t="str">
        <f t="shared" si="5"/>
        <v/>
      </c>
      <c r="L136" s="103" t="str">
        <f t="shared" si="6"/>
        <v/>
      </c>
      <c r="M136" s="103" t="str">
        <f t="shared" si="7"/>
        <v/>
      </c>
    </row>
    <row r="137" spans="1:13" ht="18" customHeight="1" x14ac:dyDescent="0.25">
      <c r="A137" s="98"/>
      <c r="B137" s="99"/>
      <c r="C137" s="99"/>
      <c r="D137" s="99"/>
      <c r="E137" s="99"/>
      <c r="F137" s="100"/>
      <c r="G137" s="100"/>
      <c r="H137" s="100">
        <f t="shared" si="4"/>
        <v>0</v>
      </c>
      <c r="I137" s="100"/>
      <c r="J137" s="101"/>
      <c r="K137" s="102" t="str">
        <f t="shared" si="5"/>
        <v/>
      </c>
      <c r="L137" s="103" t="str">
        <f t="shared" si="6"/>
        <v/>
      </c>
      <c r="M137" s="103" t="str">
        <f t="shared" si="7"/>
        <v/>
      </c>
    </row>
    <row r="138" spans="1:13" ht="18" customHeight="1" x14ac:dyDescent="0.25">
      <c r="A138" s="98"/>
      <c r="B138" s="99"/>
      <c r="C138" s="99"/>
      <c r="D138" s="99"/>
      <c r="E138" s="99"/>
      <c r="F138" s="100"/>
      <c r="G138" s="100"/>
      <c r="H138" s="100">
        <f t="shared" si="4"/>
        <v>0</v>
      </c>
      <c r="I138" s="100"/>
      <c r="J138" s="101"/>
      <c r="K138" s="102" t="str">
        <f t="shared" si="5"/>
        <v/>
      </c>
      <c r="L138" s="103" t="str">
        <f t="shared" si="6"/>
        <v/>
      </c>
      <c r="M138" s="103" t="str">
        <f t="shared" si="7"/>
        <v/>
      </c>
    </row>
    <row r="139" spans="1:13" ht="18" customHeight="1" x14ac:dyDescent="0.25">
      <c r="A139" s="98"/>
      <c r="B139" s="99"/>
      <c r="C139" s="99"/>
      <c r="D139" s="99"/>
      <c r="E139" s="99"/>
      <c r="F139" s="100"/>
      <c r="G139" s="100"/>
      <c r="H139" s="100">
        <f t="shared" si="4"/>
        <v>0</v>
      </c>
      <c r="I139" s="100"/>
      <c r="J139" s="101"/>
      <c r="K139" s="102" t="str">
        <f t="shared" si="5"/>
        <v/>
      </c>
      <c r="L139" s="103" t="str">
        <f t="shared" si="6"/>
        <v/>
      </c>
      <c r="M139" s="103" t="str">
        <f t="shared" si="7"/>
        <v/>
      </c>
    </row>
    <row r="140" spans="1:13" ht="18" customHeight="1" x14ac:dyDescent="0.25">
      <c r="A140" s="98"/>
      <c r="B140" s="99"/>
      <c r="C140" s="99"/>
      <c r="D140" s="99"/>
      <c r="E140" s="99"/>
      <c r="F140" s="100"/>
      <c r="G140" s="100"/>
      <c r="H140" s="100">
        <f t="shared" si="4"/>
        <v>0</v>
      </c>
      <c r="I140" s="100"/>
      <c r="J140" s="101"/>
      <c r="K140" s="102" t="str">
        <f t="shared" si="5"/>
        <v/>
      </c>
      <c r="L140" s="103" t="str">
        <f t="shared" si="6"/>
        <v/>
      </c>
      <c r="M140" s="103" t="str">
        <f t="shared" si="7"/>
        <v/>
      </c>
    </row>
    <row r="141" spans="1:13" ht="18" customHeight="1" x14ac:dyDescent="0.25">
      <c r="A141" s="98"/>
      <c r="B141" s="99"/>
      <c r="C141" s="99"/>
      <c r="D141" s="99"/>
      <c r="E141" s="99"/>
      <c r="F141" s="100"/>
      <c r="G141" s="100"/>
      <c r="H141" s="100">
        <f t="shared" ref="H141:H184" si="8">F141+G141</f>
        <v>0</v>
      </c>
      <c r="I141" s="100"/>
      <c r="J141" s="101"/>
      <c r="K141" s="102" t="str">
        <f t="shared" ref="K141:K184" si="9">IF(SUM(F141:G141)=H141,"","Granska siffrorna i punkt 3!")</f>
        <v/>
      </c>
      <c r="L141" s="103" t="str">
        <f t="shared" ref="L141:L184" si="10">IF(D141="X","_gmo",IF(E141="x","_eko",""))</f>
        <v/>
      </c>
      <c r="M141" s="103" t="str">
        <f t="shared" ref="M141:M184" si="11">CONCATENATE(B141,L141)</f>
        <v/>
      </c>
    </row>
    <row r="142" spans="1:13" ht="18" customHeight="1" x14ac:dyDescent="0.25">
      <c r="A142" s="98"/>
      <c r="B142" s="99"/>
      <c r="C142" s="99"/>
      <c r="D142" s="99"/>
      <c r="E142" s="99"/>
      <c r="F142" s="100"/>
      <c r="G142" s="100"/>
      <c r="H142" s="100">
        <f t="shared" si="8"/>
        <v>0</v>
      </c>
      <c r="I142" s="100"/>
      <c r="J142" s="101"/>
      <c r="K142" s="102" t="str">
        <f t="shared" si="9"/>
        <v/>
      </c>
      <c r="L142" s="103" t="str">
        <f t="shared" si="10"/>
        <v/>
      </c>
      <c r="M142" s="103" t="str">
        <f t="shared" si="11"/>
        <v/>
      </c>
    </row>
    <row r="143" spans="1:13" ht="18" customHeight="1" x14ac:dyDescent="0.25">
      <c r="A143" s="98"/>
      <c r="B143" s="99"/>
      <c r="C143" s="99"/>
      <c r="D143" s="99"/>
      <c r="E143" s="99"/>
      <c r="F143" s="100"/>
      <c r="G143" s="100"/>
      <c r="H143" s="100">
        <f t="shared" si="8"/>
        <v>0</v>
      </c>
      <c r="I143" s="100"/>
      <c r="J143" s="101"/>
      <c r="K143" s="102" t="str">
        <f t="shared" si="9"/>
        <v/>
      </c>
      <c r="L143" s="103" t="str">
        <f t="shared" si="10"/>
        <v/>
      </c>
      <c r="M143" s="103" t="str">
        <f t="shared" si="11"/>
        <v/>
      </c>
    </row>
    <row r="144" spans="1:13" ht="18" customHeight="1" x14ac:dyDescent="0.25">
      <c r="A144" s="98"/>
      <c r="B144" s="99"/>
      <c r="C144" s="99"/>
      <c r="D144" s="99"/>
      <c r="E144" s="99"/>
      <c r="F144" s="100"/>
      <c r="G144" s="100"/>
      <c r="H144" s="100">
        <f t="shared" si="8"/>
        <v>0</v>
      </c>
      <c r="I144" s="100"/>
      <c r="J144" s="101"/>
      <c r="K144" s="102" t="str">
        <f t="shared" si="9"/>
        <v/>
      </c>
      <c r="L144" s="103" t="str">
        <f t="shared" si="10"/>
        <v/>
      </c>
      <c r="M144" s="103" t="str">
        <f t="shared" si="11"/>
        <v/>
      </c>
    </row>
    <row r="145" spans="1:13" ht="18" customHeight="1" x14ac:dyDescent="0.25">
      <c r="A145" s="98"/>
      <c r="B145" s="99"/>
      <c r="C145" s="99"/>
      <c r="D145" s="99"/>
      <c r="E145" s="99"/>
      <c r="F145" s="100"/>
      <c r="G145" s="100"/>
      <c r="H145" s="100">
        <f t="shared" si="8"/>
        <v>0</v>
      </c>
      <c r="I145" s="100"/>
      <c r="J145" s="101"/>
      <c r="K145" s="102" t="str">
        <f t="shared" si="9"/>
        <v/>
      </c>
      <c r="L145" s="103" t="str">
        <f t="shared" si="10"/>
        <v/>
      </c>
      <c r="M145" s="103" t="str">
        <f t="shared" si="11"/>
        <v/>
      </c>
    </row>
    <row r="146" spans="1:13" ht="18" customHeight="1" x14ac:dyDescent="0.25">
      <c r="A146" s="98"/>
      <c r="B146" s="99"/>
      <c r="C146" s="99"/>
      <c r="D146" s="99"/>
      <c r="E146" s="99"/>
      <c r="F146" s="100"/>
      <c r="G146" s="100"/>
      <c r="H146" s="100">
        <f t="shared" si="8"/>
        <v>0</v>
      </c>
      <c r="I146" s="100"/>
      <c r="J146" s="101"/>
      <c r="K146" s="102" t="str">
        <f t="shared" si="9"/>
        <v/>
      </c>
      <c r="L146" s="103" t="str">
        <f t="shared" si="10"/>
        <v/>
      </c>
      <c r="M146" s="103" t="str">
        <f t="shared" si="11"/>
        <v/>
      </c>
    </row>
    <row r="147" spans="1:13" ht="18" customHeight="1" x14ac:dyDescent="0.25">
      <c r="A147" s="98"/>
      <c r="B147" s="99"/>
      <c r="C147" s="99"/>
      <c r="D147" s="99"/>
      <c r="E147" s="99"/>
      <c r="F147" s="100"/>
      <c r="G147" s="100"/>
      <c r="H147" s="100">
        <f t="shared" si="8"/>
        <v>0</v>
      </c>
      <c r="I147" s="100"/>
      <c r="J147" s="101"/>
      <c r="K147" s="102" t="str">
        <f t="shared" si="9"/>
        <v/>
      </c>
      <c r="L147" s="103" t="str">
        <f t="shared" si="10"/>
        <v/>
      </c>
      <c r="M147" s="103" t="str">
        <f t="shared" si="11"/>
        <v/>
      </c>
    </row>
    <row r="148" spans="1:13" ht="18" customHeight="1" x14ac:dyDescent="0.25">
      <c r="A148" s="98"/>
      <c r="B148" s="99"/>
      <c r="C148" s="99"/>
      <c r="D148" s="99"/>
      <c r="E148" s="99"/>
      <c r="F148" s="100"/>
      <c r="G148" s="100"/>
      <c r="H148" s="100">
        <f t="shared" si="8"/>
        <v>0</v>
      </c>
      <c r="I148" s="100"/>
      <c r="J148" s="101"/>
      <c r="K148" s="102" t="str">
        <f t="shared" si="9"/>
        <v/>
      </c>
      <c r="L148" s="103" t="str">
        <f t="shared" si="10"/>
        <v/>
      </c>
      <c r="M148" s="103" t="str">
        <f t="shared" si="11"/>
        <v/>
      </c>
    </row>
    <row r="149" spans="1:13" ht="18" customHeight="1" x14ac:dyDescent="0.25">
      <c r="A149" s="98"/>
      <c r="B149" s="99"/>
      <c r="C149" s="99"/>
      <c r="D149" s="99"/>
      <c r="E149" s="99"/>
      <c r="F149" s="100"/>
      <c r="G149" s="100"/>
      <c r="H149" s="100">
        <f t="shared" si="8"/>
        <v>0</v>
      </c>
      <c r="I149" s="100"/>
      <c r="J149" s="101"/>
      <c r="K149" s="102" t="str">
        <f t="shared" si="9"/>
        <v/>
      </c>
      <c r="L149" s="103" t="str">
        <f t="shared" si="10"/>
        <v/>
      </c>
      <c r="M149" s="103" t="str">
        <f t="shared" si="11"/>
        <v/>
      </c>
    </row>
    <row r="150" spans="1:13" ht="18" customHeight="1" x14ac:dyDescent="0.25">
      <c r="A150" s="98"/>
      <c r="B150" s="99"/>
      <c r="C150" s="99"/>
      <c r="D150" s="99"/>
      <c r="E150" s="99"/>
      <c r="F150" s="100"/>
      <c r="G150" s="100"/>
      <c r="H150" s="100">
        <f t="shared" si="8"/>
        <v>0</v>
      </c>
      <c r="I150" s="100"/>
      <c r="J150" s="101"/>
      <c r="K150" s="102" t="str">
        <f t="shared" si="9"/>
        <v/>
      </c>
      <c r="L150" s="103" t="str">
        <f t="shared" si="10"/>
        <v/>
      </c>
      <c r="M150" s="103" t="str">
        <f t="shared" si="11"/>
        <v/>
      </c>
    </row>
    <row r="151" spans="1:13" ht="18" customHeight="1" x14ac:dyDescent="0.25">
      <c r="A151" s="98"/>
      <c r="B151" s="99"/>
      <c r="C151" s="99"/>
      <c r="D151" s="99"/>
      <c r="E151" s="99"/>
      <c r="F151" s="100"/>
      <c r="G151" s="100"/>
      <c r="H151" s="100">
        <f t="shared" si="8"/>
        <v>0</v>
      </c>
      <c r="I151" s="100"/>
      <c r="J151" s="101"/>
      <c r="K151" s="102" t="str">
        <f t="shared" si="9"/>
        <v/>
      </c>
      <c r="L151" s="103" t="str">
        <f t="shared" si="10"/>
        <v/>
      </c>
      <c r="M151" s="103" t="str">
        <f t="shared" si="11"/>
        <v/>
      </c>
    </row>
    <row r="152" spans="1:13" ht="18" customHeight="1" x14ac:dyDescent="0.25">
      <c r="A152" s="98"/>
      <c r="B152" s="99"/>
      <c r="C152" s="99"/>
      <c r="D152" s="99"/>
      <c r="E152" s="99"/>
      <c r="F152" s="100"/>
      <c r="G152" s="100"/>
      <c r="H152" s="100">
        <f t="shared" si="8"/>
        <v>0</v>
      </c>
      <c r="I152" s="100"/>
      <c r="J152" s="101"/>
      <c r="K152" s="102" t="str">
        <f t="shared" si="9"/>
        <v/>
      </c>
      <c r="L152" s="103" t="str">
        <f t="shared" si="10"/>
        <v/>
      </c>
      <c r="M152" s="103" t="str">
        <f t="shared" si="11"/>
        <v/>
      </c>
    </row>
    <row r="153" spans="1:13" ht="18" customHeight="1" x14ac:dyDescent="0.25">
      <c r="A153" s="98"/>
      <c r="B153" s="99"/>
      <c r="C153" s="99"/>
      <c r="D153" s="99"/>
      <c r="E153" s="99"/>
      <c r="F153" s="100"/>
      <c r="G153" s="100"/>
      <c r="H153" s="100">
        <f t="shared" si="8"/>
        <v>0</v>
      </c>
      <c r="I153" s="100"/>
      <c r="J153" s="101"/>
      <c r="K153" s="102" t="str">
        <f t="shared" si="9"/>
        <v/>
      </c>
      <c r="L153" s="103" t="str">
        <f t="shared" si="10"/>
        <v/>
      </c>
      <c r="M153" s="103" t="str">
        <f t="shared" si="11"/>
        <v/>
      </c>
    </row>
    <row r="154" spans="1:13" ht="18" customHeight="1" x14ac:dyDescent="0.25">
      <c r="A154" s="98"/>
      <c r="B154" s="99"/>
      <c r="C154" s="99"/>
      <c r="D154" s="99"/>
      <c r="E154" s="99"/>
      <c r="F154" s="100"/>
      <c r="G154" s="100"/>
      <c r="H154" s="100">
        <f t="shared" si="8"/>
        <v>0</v>
      </c>
      <c r="I154" s="100"/>
      <c r="J154" s="101"/>
      <c r="K154" s="102" t="str">
        <f t="shared" si="9"/>
        <v/>
      </c>
      <c r="L154" s="103" t="str">
        <f t="shared" si="10"/>
        <v/>
      </c>
      <c r="M154" s="103" t="str">
        <f t="shared" si="11"/>
        <v/>
      </c>
    </row>
    <row r="155" spans="1:13" ht="18" customHeight="1" x14ac:dyDescent="0.25">
      <c r="A155" s="98"/>
      <c r="B155" s="99"/>
      <c r="C155" s="99"/>
      <c r="D155" s="99"/>
      <c r="E155" s="99"/>
      <c r="F155" s="100"/>
      <c r="G155" s="100"/>
      <c r="H155" s="100">
        <f t="shared" si="8"/>
        <v>0</v>
      </c>
      <c r="I155" s="100"/>
      <c r="J155" s="101"/>
      <c r="K155" s="102" t="str">
        <f t="shared" si="9"/>
        <v/>
      </c>
      <c r="L155" s="103" t="str">
        <f t="shared" si="10"/>
        <v/>
      </c>
      <c r="M155" s="103" t="str">
        <f t="shared" si="11"/>
        <v/>
      </c>
    </row>
    <row r="156" spans="1:13" ht="18" customHeight="1" x14ac:dyDescent="0.25">
      <c r="A156" s="98"/>
      <c r="B156" s="99"/>
      <c r="C156" s="99"/>
      <c r="D156" s="99"/>
      <c r="E156" s="99"/>
      <c r="F156" s="100"/>
      <c r="G156" s="100"/>
      <c r="H156" s="100">
        <f t="shared" si="8"/>
        <v>0</v>
      </c>
      <c r="I156" s="100"/>
      <c r="J156" s="101"/>
      <c r="K156" s="102" t="str">
        <f t="shared" si="9"/>
        <v/>
      </c>
      <c r="L156" s="103" t="str">
        <f t="shared" si="10"/>
        <v/>
      </c>
      <c r="M156" s="103" t="str">
        <f t="shared" si="11"/>
        <v/>
      </c>
    </row>
    <row r="157" spans="1:13" ht="18" customHeight="1" x14ac:dyDescent="0.25">
      <c r="A157" s="98"/>
      <c r="B157" s="99"/>
      <c r="C157" s="99"/>
      <c r="D157" s="99"/>
      <c r="E157" s="99"/>
      <c r="F157" s="100"/>
      <c r="G157" s="100"/>
      <c r="H157" s="100">
        <f t="shared" si="8"/>
        <v>0</v>
      </c>
      <c r="I157" s="100"/>
      <c r="J157" s="101"/>
      <c r="K157" s="102" t="str">
        <f t="shared" si="9"/>
        <v/>
      </c>
      <c r="L157" s="103" t="str">
        <f t="shared" si="10"/>
        <v/>
      </c>
      <c r="M157" s="103" t="str">
        <f t="shared" si="11"/>
        <v/>
      </c>
    </row>
    <row r="158" spans="1:13" ht="18" customHeight="1" x14ac:dyDescent="0.25">
      <c r="A158" s="98"/>
      <c r="B158" s="99"/>
      <c r="C158" s="99"/>
      <c r="D158" s="99"/>
      <c r="E158" s="99"/>
      <c r="F158" s="100"/>
      <c r="G158" s="100"/>
      <c r="H158" s="100">
        <f t="shared" si="8"/>
        <v>0</v>
      </c>
      <c r="I158" s="100"/>
      <c r="J158" s="101"/>
      <c r="K158" s="102" t="str">
        <f t="shared" si="9"/>
        <v/>
      </c>
      <c r="L158" s="103" t="str">
        <f t="shared" si="10"/>
        <v/>
      </c>
      <c r="M158" s="103" t="str">
        <f t="shared" si="11"/>
        <v/>
      </c>
    </row>
    <row r="159" spans="1:13" ht="18" customHeight="1" x14ac:dyDescent="0.25">
      <c r="A159" s="98"/>
      <c r="B159" s="99"/>
      <c r="C159" s="99"/>
      <c r="D159" s="99"/>
      <c r="E159" s="99"/>
      <c r="F159" s="100"/>
      <c r="G159" s="100"/>
      <c r="H159" s="100">
        <f t="shared" si="8"/>
        <v>0</v>
      </c>
      <c r="I159" s="100"/>
      <c r="J159" s="101"/>
      <c r="K159" s="102" t="str">
        <f t="shared" si="9"/>
        <v/>
      </c>
      <c r="L159" s="103" t="str">
        <f t="shared" si="10"/>
        <v/>
      </c>
      <c r="M159" s="103" t="str">
        <f t="shared" si="11"/>
        <v/>
      </c>
    </row>
    <row r="160" spans="1:13" ht="18" customHeight="1" x14ac:dyDescent="0.25">
      <c r="A160" s="98"/>
      <c r="B160" s="99"/>
      <c r="C160" s="99"/>
      <c r="D160" s="99"/>
      <c r="E160" s="99"/>
      <c r="F160" s="100"/>
      <c r="G160" s="100"/>
      <c r="H160" s="100">
        <f t="shared" si="8"/>
        <v>0</v>
      </c>
      <c r="I160" s="100"/>
      <c r="J160" s="101"/>
      <c r="K160" s="102" t="str">
        <f t="shared" si="9"/>
        <v/>
      </c>
      <c r="L160" s="103" t="str">
        <f t="shared" si="10"/>
        <v/>
      </c>
      <c r="M160" s="103" t="str">
        <f t="shared" si="11"/>
        <v/>
      </c>
    </row>
    <row r="161" spans="1:13" ht="18" customHeight="1" x14ac:dyDescent="0.25">
      <c r="A161" s="98"/>
      <c r="B161" s="99"/>
      <c r="C161" s="99"/>
      <c r="D161" s="99"/>
      <c r="E161" s="99"/>
      <c r="F161" s="100"/>
      <c r="G161" s="100"/>
      <c r="H161" s="100">
        <f t="shared" si="8"/>
        <v>0</v>
      </c>
      <c r="I161" s="100"/>
      <c r="J161" s="101"/>
      <c r="K161" s="102" t="str">
        <f t="shared" si="9"/>
        <v/>
      </c>
      <c r="L161" s="103" t="str">
        <f t="shared" si="10"/>
        <v/>
      </c>
      <c r="M161" s="103" t="str">
        <f t="shared" si="11"/>
        <v/>
      </c>
    </row>
    <row r="162" spans="1:13" ht="18" customHeight="1" x14ac:dyDescent="0.25">
      <c r="A162" s="98"/>
      <c r="B162" s="99"/>
      <c r="C162" s="99"/>
      <c r="D162" s="99"/>
      <c r="E162" s="99"/>
      <c r="F162" s="100"/>
      <c r="G162" s="100"/>
      <c r="H162" s="100">
        <f t="shared" si="8"/>
        <v>0</v>
      </c>
      <c r="I162" s="100"/>
      <c r="J162" s="101"/>
      <c r="K162" s="102" t="str">
        <f t="shared" si="9"/>
        <v/>
      </c>
      <c r="L162" s="103" t="str">
        <f t="shared" si="10"/>
        <v/>
      </c>
      <c r="M162" s="103" t="str">
        <f t="shared" si="11"/>
        <v/>
      </c>
    </row>
    <row r="163" spans="1:13" ht="18" customHeight="1" x14ac:dyDescent="0.25">
      <c r="A163" s="98"/>
      <c r="B163" s="99"/>
      <c r="C163" s="99"/>
      <c r="D163" s="99"/>
      <c r="E163" s="99"/>
      <c r="F163" s="100"/>
      <c r="G163" s="100"/>
      <c r="H163" s="100">
        <f t="shared" si="8"/>
        <v>0</v>
      </c>
      <c r="I163" s="100"/>
      <c r="J163" s="101"/>
      <c r="K163" s="102" t="str">
        <f t="shared" si="9"/>
        <v/>
      </c>
      <c r="L163" s="103" t="str">
        <f t="shared" si="10"/>
        <v/>
      </c>
      <c r="M163" s="103" t="str">
        <f t="shared" si="11"/>
        <v/>
      </c>
    </row>
    <row r="164" spans="1:13" ht="18" customHeight="1" x14ac:dyDescent="0.25">
      <c r="A164" s="98"/>
      <c r="B164" s="99"/>
      <c r="C164" s="99"/>
      <c r="D164" s="99"/>
      <c r="E164" s="99"/>
      <c r="F164" s="100"/>
      <c r="G164" s="100"/>
      <c r="H164" s="100">
        <f t="shared" si="8"/>
        <v>0</v>
      </c>
      <c r="I164" s="100"/>
      <c r="J164" s="101"/>
      <c r="K164" s="102" t="str">
        <f t="shared" si="9"/>
        <v/>
      </c>
      <c r="L164" s="103" t="str">
        <f t="shared" si="10"/>
        <v/>
      </c>
      <c r="M164" s="103" t="str">
        <f t="shared" si="11"/>
        <v/>
      </c>
    </row>
    <row r="165" spans="1:13" ht="18" customHeight="1" x14ac:dyDescent="0.25">
      <c r="A165" s="98"/>
      <c r="B165" s="99"/>
      <c r="C165" s="99"/>
      <c r="D165" s="99"/>
      <c r="E165" s="99"/>
      <c r="F165" s="100"/>
      <c r="G165" s="100"/>
      <c r="H165" s="100">
        <f t="shared" si="8"/>
        <v>0</v>
      </c>
      <c r="I165" s="100"/>
      <c r="J165" s="101"/>
      <c r="K165" s="102" t="str">
        <f t="shared" si="9"/>
        <v/>
      </c>
      <c r="L165" s="103" t="str">
        <f t="shared" si="10"/>
        <v/>
      </c>
      <c r="M165" s="103" t="str">
        <f t="shared" si="11"/>
        <v/>
      </c>
    </row>
    <row r="166" spans="1:13" ht="18" customHeight="1" x14ac:dyDescent="0.25">
      <c r="A166" s="98"/>
      <c r="B166" s="99"/>
      <c r="C166" s="99"/>
      <c r="D166" s="99"/>
      <c r="E166" s="99"/>
      <c r="F166" s="100"/>
      <c r="G166" s="100"/>
      <c r="H166" s="100">
        <f t="shared" si="8"/>
        <v>0</v>
      </c>
      <c r="I166" s="100"/>
      <c r="J166" s="101"/>
      <c r="K166" s="102" t="str">
        <f t="shared" si="9"/>
        <v/>
      </c>
      <c r="L166" s="103" t="str">
        <f t="shared" si="10"/>
        <v/>
      </c>
      <c r="M166" s="103" t="str">
        <f t="shared" si="11"/>
        <v/>
      </c>
    </row>
    <row r="167" spans="1:13" ht="18" customHeight="1" x14ac:dyDescent="0.25">
      <c r="A167" s="98"/>
      <c r="B167" s="99"/>
      <c r="C167" s="99"/>
      <c r="D167" s="99"/>
      <c r="E167" s="99"/>
      <c r="F167" s="100"/>
      <c r="G167" s="100"/>
      <c r="H167" s="100">
        <f t="shared" si="8"/>
        <v>0</v>
      </c>
      <c r="I167" s="100"/>
      <c r="J167" s="101"/>
      <c r="K167" s="102" t="str">
        <f t="shared" si="9"/>
        <v/>
      </c>
      <c r="L167" s="103" t="str">
        <f t="shared" si="10"/>
        <v/>
      </c>
      <c r="M167" s="103" t="str">
        <f t="shared" si="11"/>
        <v/>
      </c>
    </row>
    <row r="168" spans="1:13" ht="18" customHeight="1" x14ac:dyDescent="0.25">
      <c r="A168" s="98"/>
      <c r="B168" s="99"/>
      <c r="C168" s="99"/>
      <c r="D168" s="99"/>
      <c r="E168" s="99"/>
      <c r="F168" s="100"/>
      <c r="G168" s="100"/>
      <c r="H168" s="100">
        <f t="shared" si="8"/>
        <v>0</v>
      </c>
      <c r="I168" s="100"/>
      <c r="J168" s="101"/>
      <c r="K168" s="102" t="str">
        <f t="shared" si="9"/>
        <v/>
      </c>
      <c r="L168" s="103" t="str">
        <f t="shared" si="10"/>
        <v/>
      </c>
      <c r="M168" s="103" t="str">
        <f t="shared" si="11"/>
        <v/>
      </c>
    </row>
    <row r="169" spans="1:13" ht="18" customHeight="1" x14ac:dyDescent="0.25">
      <c r="A169" s="98"/>
      <c r="B169" s="99"/>
      <c r="C169" s="99"/>
      <c r="D169" s="99"/>
      <c r="E169" s="99"/>
      <c r="F169" s="100"/>
      <c r="G169" s="100"/>
      <c r="H169" s="100">
        <f t="shared" si="8"/>
        <v>0</v>
      </c>
      <c r="I169" s="100"/>
      <c r="J169" s="101"/>
      <c r="K169" s="102" t="str">
        <f t="shared" si="9"/>
        <v/>
      </c>
      <c r="L169" s="103" t="str">
        <f t="shared" si="10"/>
        <v/>
      </c>
      <c r="M169" s="103" t="str">
        <f t="shared" si="11"/>
        <v/>
      </c>
    </row>
    <row r="170" spans="1:13" ht="18" customHeight="1" x14ac:dyDescent="0.25">
      <c r="A170" s="98"/>
      <c r="B170" s="99"/>
      <c r="C170" s="99"/>
      <c r="D170" s="99"/>
      <c r="E170" s="99"/>
      <c r="F170" s="100"/>
      <c r="G170" s="100"/>
      <c r="H170" s="100">
        <f t="shared" si="8"/>
        <v>0</v>
      </c>
      <c r="I170" s="100"/>
      <c r="J170" s="101"/>
      <c r="K170" s="102" t="str">
        <f t="shared" si="9"/>
        <v/>
      </c>
      <c r="L170" s="103" t="str">
        <f t="shared" si="10"/>
        <v/>
      </c>
      <c r="M170" s="103" t="str">
        <f t="shared" si="11"/>
        <v/>
      </c>
    </row>
    <row r="171" spans="1:13" ht="18" customHeight="1" x14ac:dyDescent="0.25">
      <c r="A171" s="98"/>
      <c r="B171" s="99"/>
      <c r="C171" s="99"/>
      <c r="D171" s="99"/>
      <c r="E171" s="99"/>
      <c r="F171" s="100"/>
      <c r="G171" s="100"/>
      <c r="H171" s="100">
        <f t="shared" si="8"/>
        <v>0</v>
      </c>
      <c r="I171" s="100"/>
      <c r="J171" s="101"/>
      <c r="K171" s="102" t="str">
        <f t="shared" si="9"/>
        <v/>
      </c>
      <c r="L171" s="103" t="str">
        <f t="shared" si="10"/>
        <v/>
      </c>
      <c r="M171" s="103" t="str">
        <f t="shared" si="11"/>
        <v/>
      </c>
    </row>
    <row r="172" spans="1:13" ht="18" customHeight="1" x14ac:dyDescent="0.25">
      <c r="A172" s="98"/>
      <c r="B172" s="99"/>
      <c r="C172" s="99"/>
      <c r="D172" s="99"/>
      <c r="E172" s="99"/>
      <c r="F172" s="100"/>
      <c r="G172" s="100"/>
      <c r="H172" s="100">
        <f t="shared" si="8"/>
        <v>0</v>
      </c>
      <c r="I172" s="100"/>
      <c r="J172" s="101"/>
      <c r="K172" s="102" t="str">
        <f t="shared" si="9"/>
        <v/>
      </c>
      <c r="L172" s="103" t="str">
        <f t="shared" si="10"/>
        <v/>
      </c>
      <c r="M172" s="103" t="str">
        <f t="shared" si="11"/>
        <v/>
      </c>
    </row>
    <row r="173" spans="1:13" ht="18" customHeight="1" x14ac:dyDescent="0.25">
      <c r="A173" s="98"/>
      <c r="B173" s="99"/>
      <c r="C173" s="99"/>
      <c r="D173" s="99"/>
      <c r="E173" s="99"/>
      <c r="F173" s="100"/>
      <c r="G173" s="100"/>
      <c r="H173" s="100">
        <f t="shared" si="8"/>
        <v>0</v>
      </c>
      <c r="I173" s="100"/>
      <c r="J173" s="101"/>
      <c r="K173" s="102" t="str">
        <f t="shared" si="9"/>
        <v/>
      </c>
      <c r="L173" s="103" t="str">
        <f t="shared" si="10"/>
        <v/>
      </c>
      <c r="M173" s="103" t="str">
        <f t="shared" si="11"/>
        <v/>
      </c>
    </row>
    <row r="174" spans="1:13" ht="18" customHeight="1" x14ac:dyDescent="0.25">
      <c r="A174" s="98"/>
      <c r="B174" s="99"/>
      <c r="C174" s="99"/>
      <c r="D174" s="99"/>
      <c r="E174" s="99"/>
      <c r="F174" s="100"/>
      <c r="G174" s="100"/>
      <c r="H174" s="100">
        <f t="shared" si="8"/>
        <v>0</v>
      </c>
      <c r="I174" s="100"/>
      <c r="J174" s="101"/>
      <c r="K174" s="102" t="str">
        <f t="shared" si="9"/>
        <v/>
      </c>
      <c r="L174" s="103" t="str">
        <f t="shared" si="10"/>
        <v/>
      </c>
      <c r="M174" s="103" t="str">
        <f t="shared" si="11"/>
        <v/>
      </c>
    </row>
    <row r="175" spans="1:13" ht="18" customHeight="1" x14ac:dyDescent="0.25">
      <c r="A175" s="98"/>
      <c r="B175" s="99"/>
      <c r="C175" s="99"/>
      <c r="D175" s="99"/>
      <c r="E175" s="99"/>
      <c r="F175" s="100"/>
      <c r="G175" s="100"/>
      <c r="H175" s="100">
        <f t="shared" si="8"/>
        <v>0</v>
      </c>
      <c r="I175" s="100"/>
      <c r="J175" s="101"/>
      <c r="K175" s="102" t="str">
        <f t="shared" si="9"/>
        <v/>
      </c>
      <c r="L175" s="103" t="str">
        <f t="shared" si="10"/>
        <v/>
      </c>
      <c r="M175" s="103" t="str">
        <f t="shared" si="11"/>
        <v/>
      </c>
    </row>
    <row r="176" spans="1:13" ht="18" customHeight="1" x14ac:dyDescent="0.25">
      <c r="A176" s="98"/>
      <c r="B176" s="99"/>
      <c r="C176" s="99"/>
      <c r="D176" s="99"/>
      <c r="E176" s="99"/>
      <c r="F176" s="100"/>
      <c r="G176" s="100"/>
      <c r="H176" s="100">
        <f t="shared" si="8"/>
        <v>0</v>
      </c>
      <c r="I176" s="100"/>
      <c r="J176" s="101"/>
      <c r="K176" s="102" t="str">
        <f t="shared" si="9"/>
        <v/>
      </c>
      <c r="L176" s="103" t="str">
        <f t="shared" si="10"/>
        <v/>
      </c>
      <c r="M176" s="103" t="str">
        <f t="shared" si="11"/>
        <v/>
      </c>
    </row>
    <row r="177" spans="1:13" ht="18" customHeight="1" x14ac:dyDescent="0.25">
      <c r="A177" s="98"/>
      <c r="B177" s="99"/>
      <c r="C177" s="99"/>
      <c r="D177" s="99"/>
      <c r="E177" s="99"/>
      <c r="F177" s="100"/>
      <c r="G177" s="100"/>
      <c r="H177" s="100">
        <f t="shared" si="8"/>
        <v>0</v>
      </c>
      <c r="I177" s="100"/>
      <c r="J177" s="101"/>
      <c r="K177" s="102" t="str">
        <f t="shared" si="9"/>
        <v/>
      </c>
      <c r="L177" s="103" t="str">
        <f t="shared" si="10"/>
        <v/>
      </c>
      <c r="M177" s="103" t="str">
        <f t="shared" si="11"/>
        <v/>
      </c>
    </row>
    <row r="178" spans="1:13" ht="18" customHeight="1" x14ac:dyDescent="0.25">
      <c r="A178" s="98"/>
      <c r="B178" s="99"/>
      <c r="C178" s="99"/>
      <c r="D178" s="99"/>
      <c r="E178" s="99"/>
      <c r="F178" s="100"/>
      <c r="G178" s="100"/>
      <c r="H178" s="100">
        <f t="shared" si="8"/>
        <v>0</v>
      </c>
      <c r="I178" s="100"/>
      <c r="J178" s="101"/>
      <c r="K178" s="102" t="str">
        <f t="shared" si="9"/>
        <v/>
      </c>
      <c r="L178" s="103" t="str">
        <f t="shared" si="10"/>
        <v/>
      </c>
      <c r="M178" s="103" t="str">
        <f t="shared" si="11"/>
        <v/>
      </c>
    </row>
    <row r="179" spans="1:13" ht="18" customHeight="1" x14ac:dyDescent="0.25">
      <c r="A179" s="98"/>
      <c r="B179" s="99"/>
      <c r="C179" s="99"/>
      <c r="D179" s="99"/>
      <c r="E179" s="99"/>
      <c r="F179" s="100"/>
      <c r="G179" s="100"/>
      <c r="H179" s="100">
        <f t="shared" si="8"/>
        <v>0</v>
      </c>
      <c r="I179" s="100"/>
      <c r="J179" s="101"/>
      <c r="K179" s="102" t="str">
        <f t="shared" si="9"/>
        <v/>
      </c>
      <c r="L179" s="103" t="str">
        <f t="shared" si="10"/>
        <v/>
      </c>
      <c r="M179" s="103" t="str">
        <f t="shared" si="11"/>
        <v/>
      </c>
    </row>
    <row r="180" spans="1:13" ht="18" customHeight="1" x14ac:dyDescent="0.25">
      <c r="A180" s="98"/>
      <c r="B180" s="99"/>
      <c r="C180" s="99"/>
      <c r="D180" s="99"/>
      <c r="E180" s="99"/>
      <c r="F180" s="100"/>
      <c r="G180" s="100"/>
      <c r="H180" s="100">
        <f t="shared" si="8"/>
        <v>0</v>
      </c>
      <c r="I180" s="100"/>
      <c r="J180" s="101"/>
      <c r="K180" s="102" t="str">
        <f t="shared" si="9"/>
        <v/>
      </c>
      <c r="L180" s="103" t="str">
        <f t="shared" si="10"/>
        <v/>
      </c>
      <c r="M180" s="103" t="str">
        <f t="shared" si="11"/>
        <v/>
      </c>
    </row>
    <row r="181" spans="1:13" ht="18" customHeight="1" x14ac:dyDescent="0.25">
      <c r="A181" s="98"/>
      <c r="B181" s="99"/>
      <c r="C181" s="99"/>
      <c r="D181" s="99"/>
      <c r="E181" s="99"/>
      <c r="F181" s="100"/>
      <c r="G181" s="100"/>
      <c r="H181" s="100">
        <f t="shared" si="8"/>
        <v>0</v>
      </c>
      <c r="I181" s="100"/>
      <c r="J181" s="101"/>
      <c r="K181" s="102" t="str">
        <f t="shared" si="9"/>
        <v/>
      </c>
      <c r="L181" s="103" t="str">
        <f t="shared" si="10"/>
        <v/>
      </c>
      <c r="M181" s="103" t="str">
        <f t="shared" si="11"/>
        <v/>
      </c>
    </row>
    <row r="182" spans="1:13" ht="18" customHeight="1" x14ac:dyDescent="0.25">
      <c r="A182" s="98"/>
      <c r="B182" s="99"/>
      <c r="C182" s="99"/>
      <c r="D182" s="99"/>
      <c r="E182" s="99"/>
      <c r="F182" s="100"/>
      <c r="G182" s="100"/>
      <c r="H182" s="100">
        <f t="shared" si="8"/>
        <v>0</v>
      </c>
      <c r="I182" s="100"/>
      <c r="J182" s="101"/>
      <c r="K182" s="102" t="str">
        <f t="shared" si="9"/>
        <v/>
      </c>
      <c r="L182" s="103" t="str">
        <f t="shared" si="10"/>
        <v/>
      </c>
      <c r="M182" s="103" t="str">
        <f t="shared" si="11"/>
        <v/>
      </c>
    </row>
    <row r="183" spans="1:13" ht="18" customHeight="1" x14ac:dyDescent="0.25">
      <c r="A183" s="98"/>
      <c r="B183" s="99"/>
      <c r="C183" s="99"/>
      <c r="D183" s="99"/>
      <c r="E183" s="99"/>
      <c r="F183" s="100"/>
      <c r="G183" s="100"/>
      <c r="H183" s="100">
        <f t="shared" si="8"/>
        <v>0</v>
      </c>
      <c r="I183" s="100"/>
      <c r="J183" s="101"/>
      <c r="K183" s="102" t="str">
        <f t="shared" si="9"/>
        <v/>
      </c>
      <c r="L183" s="103" t="str">
        <f t="shared" si="10"/>
        <v/>
      </c>
      <c r="M183" s="103" t="str">
        <f t="shared" si="11"/>
        <v/>
      </c>
    </row>
    <row r="184" spans="1:13" ht="18" customHeight="1" x14ac:dyDescent="0.25">
      <c r="A184" s="98"/>
      <c r="B184" s="99"/>
      <c r="C184" s="99"/>
      <c r="D184" s="99"/>
      <c r="E184" s="99"/>
      <c r="F184" s="100"/>
      <c r="G184" s="100"/>
      <c r="H184" s="100">
        <f t="shared" si="8"/>
        <v>0</v>
      </c>
      <c r="I184" s="100"/>
      <c r="J184" s="101"/>
      <c r="K184" s="102" t="str">
        <f t="shared" si="9"/>
        <v/>
      </c>
      <c r="L184" s="103" t="str">
        <f t="shared" si="10"/>
        <v/>
      </c>
      <c r="M184" s="103" t="str">
        <f t="shared" si="11"/>
        <v/>
      </c>
    </row>
  </sheetData>
  <dataValidations count="2">
    <dataValidation allowBlank="1" showInputMessage="1" showErrorMessage="1" prompt="Sarakkeelle merkitään rehutyypin koodi"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00000000-0002-0000-0100-000000000000}"/>
    <dataValidation allowBlank="1" showInputMessage="1" showErrorMessage="1" prompt="Sarakkeelle merkitään eläinlajin tai-ryhmän koodi" sqref="C12:E12 IY12:JA12 SU12:SW12 ACQ12:ACS12 AMM12:AMO12 AWI12:AWK12 BGE12:BGG12 BQA12:BQC12 BZW12:BZY12 CJS12:CJU12 CTO12:CTQ12 DDK12:DDM12 DNG12:DNI12 DXC12:DXE12 EGY12:EHA12 EQU12:EQW12 FAQ12:FAS12 FKM12:FKO12 FUI12:FUK12 GEE12:GEG12 GOA12:GOC12 GXW12:GXY12 HHS12:HHU12 HRO12:HRQ12 IBK12:IBM12 ILG12:ILI12 IVC12:IVE12 JEY12:JFA12 JOU12:JOW12 JYQ12:JYS12 KIM12:KIO12 KSI12:KSK12 LCE12:LCG12 LMA12:LMC12 LVW12:LVY12 MFS12:MFU12 MPO12:MPQ12 MZK12:MZM12 NJG12:NJI12 NTC12:NTE12 OCY12:ODA12 OMU12:OMW12 OWQ12:OWS12 PGM12:PGO12 PQI12:PQK12 QAE12:QAG12 QKA12:QKC12 QTW12:QTY12 RDS12:RDU12 RNO12:RNQ12 RXK12:RXM12 SHG12:SHI12 SRC12:SRE12 TAY12:TBA12 TKU12:TKW12 TUQ12:TUS12 UEM12:UEO12 UOI12:UOK12 UYE12:UYG12 VIA12:VIC12 VRW12:VRY12 WBS12:WBU12 WLO12:WLQ12 WVK12:WVM12 C65548:E65548 IY65548:JA65548 SU65548:SW65548 ACQ65548:ACS65548 AMM65548:AMO65548 AWI65548:AWK65548 BGE65548:BGG65548 BQA65548:BQC65548 BZW65548:BZY65548 CJS65548:CJU65548 CTO65548:CTQ65548 DDK65548:DDM65548 DNG65548:DNI65548 DXC65548:DXE65548 EGY65548:EHA65548 EQU65548:EQW65548 FAQ65548:FAS65548 FKM65548:FKO65548 FUI65548:FUK65548 GEE65548:GEG65548 GOA65548:GOC65548 GXW65548:GXY65548 HHS65548:HHU65548 HRO65548:HRQ65548 IBK65548:IBM65548 ILG65548:ILI65548 IVC65548:IVE65548 JEY65548:JFA65548 JOU65548:JOW65548 JYQ65548:JYS65548 KIM65548:KIO65548 KSI65548:KSK65548 LCE65548:LCG65548 LMA65548:LMC65548 LVW65548:LVY65548 MFS65548:MFU65548 MPO65548:MPQ65548 MZK65548:MZM65548 NJG65548:NJI65548 NTC65548:NTE65548 OCY65548:ODA65548 OMU65548:OMW65548 OWQ65548:OWS65548 PGM65548:PGO65548 PQI65548:PQK65548 QAE65548:QAG65548 QKA65548:QKC65548 QTW65548:QTY65548 RDS65548:RDU65548 RNO65548:RNQ65548 RXK65548:RXM65548 SHG65548:SHI65548 SRC65548:SRE65548 TAY65548:TBA65548 TKU65548:TKW65548 TUQ65548:TUS65548 UEM65548:UEO65548 UOI65548:UOK65548 UYE65548:UYG65548 VIA65548:VIC65548 VRW65548:VRY65548 WBS65548:WBU65548 WLO65548:WLQ65548 WVK65548:WVM65548 C131084:E131084 IY131084:JA131084 SU131084:SW131084 ACQ131084:ACS131084 AMM131084:AMO131084 AWI131084:AWK131084 BGE131084:BGG131084 BQA131084:BQC131084 BZW131084:BZY131084 CJS131084:CJU131084 CTO131084:CTQ131084 DDK131084:DDM131084 DNG131084:DNI131084 DXC131084:DXE131084 EGY131084:EHA131084 EQU131084:EQW131084 FAQ131084:FAS131084 FKM131084:FKO131084 FUI131084:FUK131084 GEE131084:GEG131084 GOA131084:GOC131084 GXW131084:GXY131084 HHS131084:HHU131084 HRO131084:HRQ131084 IBK131084:IBM131084 ILG131084:ILI131084 IVC131084:IVE131084 JEY131084:JFA131084 JOU131084:JOW131084 JYQ131084:JYS131084 KIM131084:KIO131084 KSI131084:KSK131084 LCE131084:LCG131084 LMA131084:LMC131084 LVW131084:LVY131084 MFS131084:MFU131084 MPO131084:MPQ131084 MZK131084:MZM131084 NJG131084:NJI131084 NTC131084:NTE131084 OCY131084:ODA131084 OMU131084:OMW131084 OWQ131084:OWS131084 PGM131084:PGO131084 PQI131084:PQK131084 QAE131084:QAG131084 QKA131084:QKC131084 QTW131084:QTY131084 RDS131084:RDU131084 RNO131084:RNQ131084 RXK131084:RXM131084 SHG131084:SHI131084 SRC131084:SRE131084 TAY131084:TBA131084 TKU131084:TKW131084 TUQ131084:TUS131084 UEM131084:UEO131084 UOI131084:UOK131084 UYE131084:UYG131084 VIA131084:VIC131084 VRW131084:VRY131084 WBS131084:WBU131084 WLO131084:WLQ131084 WVK131084:WVM131084 C196620:E196620 IY196620:JA196620 SU196620:SW196620 ACQ196620:ACS196620 AMM196620:AMO196620 AWI196620:AWK196620 BGE196620:BGG196620 BQA196620:BQC196620 BZW196620:BZY196620 CJS196620:CJU196620 CTO196620:CTQ196620 DDK196620:DDM196620 DNG196620:DNI196620 DXC196620:DXE196620 EGY196620:EHA196620 EQU196620:EQW196620 FAQ196620:FAS196620 FKM196620:FKO196620 FUI196620:FUK196620 GEE196620:GEG196620 GOA196620:GOC196620 GXW196620:GXY196620 HHS196620:HHU196620 HRO196620:HRQ196620 IBK196620:IBM196620 ILG196620:ILI196620 IVC196620:IVE196620 JEY196620:JFA196620 JOU196620:JOW196620 JYQ196620:JYS196620 KIM196620:KIO196620 KSI196620:KSK196620 LCE196620:LCG196620 LMA196620:LMC196620 LVW196620:LVY196620 MFS196620:MFU196620 MPO196620:MPQ196620 MZK196620:MZM196620 NJG196620:NJI196620 NTC196620:NTE196620 OCY196620:ODA196620 OMU196620:OMW196620 OWQ196620:OWS196620 PGM196620:PGO196620 PQI196620:PQK196620 QAE196620:QAG196620 QKA196620:QKC196620 QTW196620:QTY196620 RDS196620:RDU196620 RNO196620:RNQ196620 RXK196620:RXM196620 SHG196620:SHI196620 SRC196620:SRE196620 TAY196620:TBA196620 TKU196620:TKW196620 TUQ196620:TUS196620 UEM196620:UEO196620 UOI196620:UOK196620 UYE196620:UYG196620 VIA196620:VIC196620 VRW196620:VRY196620 WBS196620:WBU196620 WLO196620:WLQ196620 WVK196620:WVM196620 C262156:E262156 IY262156:JA262156 SU262156:SW262156 ACQ262156:ACS262156 AMM262156:AMO262156 AWI262156:AWK262156 BGE262156:BGG262156 BQA262156:BQC262156 BZW262156:BZY262156 CJS262156:CJU262156 CTO262156:CTQ262156 DDK262156:DDM262156 DNG262156:DNI262156 DXC262156:DXE262156 EGY262156:EHA262156 EQU262156:EQW262156 FAQ262156:FAS262156 FKM262156:FKO262156 FUI262156:FUK262156 GEE262156:GEG262156 GOA262156:GOC262156 GXW262156:GXY262156 HHS262156:HHU262156 HRO262156:HRQ262156 IBK262156:IBM262156 ILG262156:ILI262156 IVC262156:IVE262156 JEY262156:JFA262156 JOU262156:JOW262156 JYQ262156:JYS262156 KIM262156:KIO262156 KSI262156:KSK262156 LCE262156:LCG262156 LMA262156:LMC262156 LVW262156:LVY262156 MFS262156:MFU262156 MPO262156:MPQ262156 MZK262156:MZM262156 NJG262156:NJI262156 NTC262156:NTE262156 OCY262156:ODA262156 OMU262156:OMW262156 OWQ262156:OWS262156 PGM262156:PGO262156 PQI262156:PQK262156 QAE262156:QAG262156 QKA262156:QKC262156 QTW262156:QTY262156 RDS262156:RDU262156 RNO262156:RNQ262156 RXK262156:RXM262156 SHG262156:SHI262156 SRC262156:SRE262156 TAY262156:TBA262156 TKU262156:TKW262156 TUQ262156:TUS262156 UEM262156:UEO262156 UOI262156:UOK262156 UYE262156:UYG262156 VIA262156:VIC262156 VRW262156:VRY262156 WBS262156:WBU262156 WLO262156:WLQ262156 WVK262156:WVM262156 C327692:E327692 IY327692:JA327692 SU327692:SW327692 ACQ327692:ACS327692 AMM327692:AMO327692 AWI327692:AWK327692 BGE327692:BGG327692 BQA327692:BQC327692 BZW327692:BZY327692 CJS327692:CJU327692 CTO327692:CTQ327692 DDK327692:DDM327692 DNG327692:DNI327692 DXC327692:DXE327692 EGY327692:EHA327692 EQU327692:EQW327692 FAQ327692:FAS327692 FKM327692:FKO327692 FUI327692:FUK327692 GEE327692:GEG327692 GOA327692:GOC327692 GXW327692:GXY327692 HHS327692:HHU327692 HRO327692:HRQ327692 IBK327692:IBM327692 ILG327692:ILI327692 IVC327692:IVE327692 JEY327692:JFA327692 JOU327692:JOW327692 JYQ327692:JYS327692 KIM327692:KIO327692 KSI327692:KSK327692 LCE327692:LCG327692 LMA327692:LMC327692 LVW327692:LVY327692 MFS327692:MFU327692 MPO327692:MPQ327692 MZK327692:MZM327692 NJG327692:NJI327692 NTC327692:NTE327692 OCY327692:ODA327692 OMU327692:OMW327692 OWQ327692:OWS327692 PGM327692:PGO327692 PQI327692:PQK327692 QAE327692:QAG327692 QKA327692:QKC327692 QTW327692:QTY327692 RDS327692:RDU327692 RNO327692:RNQ327692 RXK327692:RXM327692 SHG327692:SHI327692 SRC327692:SRE327692 TAY327692:TBA327692 TKU327692:TKW327692 TUQ327692:TUS327692 UEM327692:UEO327692 UOI327692:UOK327692 UYE327692:UYG327692 VIA327692:VIC327692 VRW327692:VRY327692 WBS327692:WBU327692 WLO327692:WLQ327692 WVK327692:WVM327692 C393228:E393228 IY393228:JA393228 SU393228:SW393228 ACQ393228:ACS393228 AMM393228:AMO393228 AWI393228:AWK393228 BGE393228:BGG393228 BQA393228:BQC393228 BZW393228:BZY393228 CJS393228:CJU393228 CTO393228:CTQ393228 DDK393228:DDM393228 DNG393228:DNI393228 DXC393228:DXE393228 EGY393228:EHA393228 EQU393228:EQW393228 FAQ393228:FAS393228 FKM393228:FKO393228 FUI393228:FUK393228 GEE393228:GEG393228 GOA393228:GOC393228 GXW393228:GXY393228 HHS393228:HHU393228 HRO393228:HRQ393228 IBK393228:IBM393228 ILG393228:ILI393228 IVC393228:IVE393228 JEY393228:JFA393228 JOU393228:JOW393228 JYQ393228:JYS393228 KIM393228:KIO393228 KSI393228:KSK393228 LCE393228:LCG393228 LMA393228:LMC393228 LVW393228:LVY393228 MFS393228:MFU393228 MPO393228:MPQ393228 MZK393228:MZM393228 NJG393228:NJI393228 NTC393228:NTE393228 OCY393228:ODA393228 OMU393228:OMW393228 OWQ393228:OWS393228 PGM393228:PGO393228 PQI393228:PQK393228 QAE393228:QAG393228 QKA393228:QKC393228 QTW393228:QTY393228 RDS393228:RDU393228 RNO393228:RNQ393228 RXK393228:RXM393228 SHG393228:SHI393228 SRC393228:SRE393228 TAY393228:TBA393228 TKU393228:TKW393228 TUQ393228:TUS393228 UEM393228:UEO393228 UOI393228:UOK393228 UYE393228:UYG393228 VIA393228:VIC393228 VRW393228:VRY393228 WBS393228:WBU393228 WLO393228:WLQ393228 WVK393228:WVM393228 C458764:E458764 IY458764:JA458764 SU458764:SW458764 ACQ458764:ACS458764 AMM458764:AMO458764 AWI458764:AWK458764 BGE458764:BGG458764 BQA458764:BQC458764 BZW458764:BZY458764 CJS458764:CJU458764 CTO458764:CTQ458764 DDK458764:DDM458764 DNG458764:DNI458764 DXC458764:DXE458764 EGY458764:EHA458764 EQU458764:EQW458764 FAQ458764:FAS458764 FKM458764:FKO458764 FUI458764:FUK458764 GEE458764:GEG458764 GOA458764:GOC458764 GXW458764:GXY458764 HHS458764:HHU458764 HRO458764:HRQ458764 IBK458764:IBM458764 ILG458764:ILI458764 IVC458764:IVE458764 JEY458764:JFA458764 JOU458764:JOW458764 JYQ458764:JYS458764 KIM458764:KIO458764 KSI458764:KSK458764 LCE458764:LCG458764 LMA458764:LMC458764 LVW458764:LVY458764 MFS458764:MFU458764 MPO458764:MPQ458764 MZK458764:MZM458764 NJG458764:NJI458764 NTC458764:NTE458764 OCY458764:ODA458764 OMU458764:OMW458764 OWQ458764:OWS458764 PGM458764:PGO458764 PQI458764:PQK458764 QAE458764:QAG458764 QKA458764:QKC458764 QTW458764:QTY458764 RDS458764:RDU458764 RNO458764:RNQ458764 RXK458764:RXM458764 SHG458764:SHI458764 SRC458764:SRE458764 TAY458764:TBA458764 TKU458764:TKW458764 TUQ458764:TUS458764 UEM458764:UEO458764 UOI458764:UOK458764 UYE458764:UYG458764 VIA458764:VIC458764 VRW458764:VRY458764 WBS458764:WBU458764 WLO458764:WLQ458764 WVK458764:WVM458764 C524300:E524300 IY524300:JA524300 SU524300:SW524300 ACQ524300:ACS524300 AMM524300:AMO524300 AWI524300:AWK524300 BGE524300:BGG524300 BQA524300:BQC524300 BZW524300:BZY524300 CJS524300:CJU524300 CTO524300:CTQ524300 DDK524300:DDM524300 DNG524300:DNI524300 DXC524300:DXE524300 EGY524300:EHA524300 EQU524300:EQW524300 FAQ524300:FAS524300 FKM524300:FKO524300 FUI524300:FUK524300 GEE524300:GEG524300 GOA524300:GOC524300 GXW524300:GXY524300 HHS524300:HHU524300 HRO524300:HRQ524300 IBK524300:IBM524300 ILG524300:ILI524300 IVC524300:IVE524300 JEY524300:JFA524300 JOU524300:JOW524300 JYQ524300:JYS524300 KIM524300:KIO524300 KSI524300:KSK524300 LCE524300:LCG524300 LMA524300:LMC524300 LVW524300:LVY524300 MFS524300:MFU524300 MPO524300:MPQ524300 MZK524300:MZM524300 NJG524300:NJI524300 NTC524300:NTE524300 OCY524300:ODA524300 OMU524300:OMW524300 OWQ524300:OWS524300 PGM524300:PGO524300 PQI524300:PQK524300 QAE524300:QAG524300 QKA524300:QKC524300 QTW524300:QTY524300 RDS524300:RDU524300 RNO524300:RNQ524300 RXK524300:RXM524300 SHG524300:SHI524300 SRC524300:SRE524300 TAY524300:TBA524300 TKU524300:TKW524300 TUQ524300:TUS524300 UEM524300:UEO524300 UOI524300:UOK524300 UYE524300:UYG524300 VIA524300:VIC524300 VRW524300:VRY524300 WBS524300:WBU524300 WLO524300:WLQ524300 WVK524300:WVM524300 C589836:E589836 IY589836:JA589836 SU589836:SW589836 ACQ589836:ACS589836 AMM589836:AMO589836 AWI589836:AWK589836 BGE589836:BGG589836 BQA589836:BQC589836 BZW589836:BZY589836 CJS589836:CJU589836 CTO589836:CTQ589836 DDK589836:DDM589836 DNG589836:DNI589836 DXC589836:DXE589836 EGY589836:EHA589836 EQU589836:EQW589836 FAQ589836:FAS589836 FKM589836:FKO589836 FUI589836:FUK589836 GEE589836:GEG589836 GOA589836:GOC589836 GXW589836:GXY589836 HHS589836:HHU589836 HRO589836:HRQ589836 IBK589836:IBM589836 ILG589836:ILI589836 IVC589836:IVE589836 JEY589836:JFA589836 JOU589836:JOW589836 JYQ589836:JYS589836 KIM589836:KIO589836 KSI589836:KSK589836 LCE589836:LCG589836 LMA589836:LMC589836 LVW589836:LVY589836 MFS589836:MFU589836 MPO589836:MPQ589836 MZK589836:MZM589836 NJG589836:NJI589836 NTC589836:NTE589836 OCY589836:ODA589836 OMU589836:OMW589836 OWQ589836:OWS589836 PGM589836:PGO589836 PQI589836:PQK589836 QAE589836:QAG589836 QKA589836:QKC589836 QTW589836:QTY589836 RDS589836:RDU589836 RNO589836:RNQ589836 RXK589836:RXM589836 SHG589836:SHI589836 SRC589836:SRE589836 TAY589836:TBA589836 TKU589836:TKW589836 TUQ589836:TUS589836 UEM589836:UEO589836 UOI589836:UOK589836 UYE589836:UYG589836 VIA589836:VIC589836 VRW589836:VRY589836 WBS589836:WBU589836 WLO589836:WLQ589836 WVK589836:WVM589836 C655372:E655372 IY655372:JA655372 SU655372:SW655372 ACQ655372:ACS655372 AMM655372:AMO655372 AWI655372:AWK655372 BGE655372:BGG655372 BQA655372:BQC655372 BZW655372:BZY655372 CJS655372:CJU655372 CTO655372:CTQ655372 DDK655372:DDM655372 DNG655372:DNI655372 DXC655372:DXE655372 EGY655372:EHA655372 EQU655372:EQW655372 FAQ655372:FAS655372 FKM655372:FKO655372 FUI655372:FUK655372 GEE655372:GEG655372 GOA655372:GOC655372 GXW655372:GXY655372 HHS655372:HHU655372 HRO655372:HRQ655372 IBK655372:IBM655372 ILG655372:ILI655372 IVC655372:IVE655372 JEY655372:JFA655372 JOU655372:JOW655372 JYQ655372:JYS655372 KIM655372:KIO655372 KSI655372:KSK655372 LCE655372:LCG655372 LMA655372:LMC655372 LVW655372:LVY655372 MFS655372:MFU655372 MPO655372:MPQ655372 MZK655372:MZM655372 NJG655372:NJI655372 NTC655372:NTE655372 OCY655372:ODA655372 OMU655372:OMW655372 OWQ655372:OWS655372 PGM655372:PGO655372 PQI655372:PQK655372 QAE655372:QAG655372 QKA655372:QKC655372 QTW655372:QTY655372 RDS655372:RDU655372 RNO655372:RNQ655372 RXK655372:RXM655372 SHG655372:SHI655372 SRC655372:SRE655372 TAY655372:TBA655372 TKU655372:TKW655372 TUQ655372:TUS655372 UEM655372:UEO655372 UOI655372:UOK655372 UYE655372:UYG655372 VIA655372:VIC655372 VRW655372:VRY655372 WBS655372:WBU655372 WLO655372:WLQ655372 WVK655372:WVM655372 C720908:E720908 IY720908:JA720908 SU720908:SW720908 ACQ720908:ACS720908 AMM720908:AMO720908 AWI720908:AWK720908 BGE720908:BGG720908 BQA720908:BQC720908 BZW720908:BZY720908 CJS720908:CJU720908 CTO720908:CTQ720908 DDK720908:DDM720908 DNG720908:DNI720908 DXC720908:DXE720908 EGY720908:EHA720908 EQU720908:EQW720908 FAQ720908:FAS720908 FKM720908:FKO720908 FUI720908:FUK720908 GEE720908:GEG720908 GOA720908:GOC720908 GXW720908:GXY720908 HHS720908:HHU720908 HRO720908:HRQ720908 IBK720908:IBM720908 ILG720908:ILI720908 IVC720908:IVE720908 JEY720908:JFA720908 JOU720908:JOW720908 JYQ720908:JYS720908 KIM720908:KIO720908 KSI720908:KSK720908 LCE720908:LCG720908 LMA720908:LMC720908 LVW720908:LVY720908 MFS720908:MFU720908 MPO720908:MPQ720908 MZK720908:MZM720908 NJG720908:NJI720908 NTC720908:NTE720908 OCY720908:ODA720908 OMU720908:OMW720908 OWQ720908:OWS720908 PGM720908:PGO720908 PQI720908:PQK720908 QAE720908:QAG720908 QKA720908:QKC720908 QTW720908:QTY720908 RDS720908:RDU720908 RNO720908:RNQ720908 RXK720908:RXM720908 SHG720908:SHI720908 SRC720908:SRE720908 TAY720908:TBA720908 TKU720908:TKW720908 TUQ720908:TUS720908 UEM720908:UEO720908 UOI720908:UOK720908 UYE720908:UYG720908 VIA720908:VIC720908 VRW720908:VRY720908 WBS720908:WBU720908 WLO720908:WLQ720908 WVK720908:WVM720908 C786444:E786444 IY786444:JA786444 SU786444:SW786444 ACQ786444:ACS786444 AMM786444:AMO786444 AWI786444:AWK786444 BGE786444:BGG786444 BQA786444:BQC786444 BZW786444:BZY786444 CJS786444:CJU786444 CTO786444:CTQ786444 DDK786444:DDM786444 DNG786444:DNI786444 DXC786444:DXE786444 EGY786444:EHA786444 EQU786444:EQW786444 FAQ786444:FAS786444 FKM786444:FKO786444 FUI786444:FUK786444 GEE786444:GEG786444 GOA786444:GOC786444 GXW786444:GXY786444 HHS786444:HHU786444 HRO786444:HRQ786444 IBK786444:IBM786444 ILG786444:ILI786444 IVC786444:IVE786444 JEY786444:JFA786444 JOU786444:JOW786444 JYQ786444:JYS786444 KIM786444:KIO786444 KSI786444:KSK786444 LCE786444:LCG786444 LMA786444:LMC786444 LVW786444:LVY786444 MFS786444:MFU786444 MPO786444:MPQ786444 MZK786444:MZM786444 NJG786444:NJI786444 NTC786444:NTE786444 OCY786444:ODA786444 OMU786444:OMW786444 OWQ786444:OWS786444 PGM786444:PGO786444 PQI786444:PQK786444 QAE786444:QAG786444 QKA786444:QKC786444 QTW786444:QTY786444 RDS786444:RDU786444 RNO786444:RNQ786444 RXK786444:RXM786444 SHG786444:SHI786444 SRC786444:SRE786444 TAY786444:TBA786444 TKU786444:TKW786444 TUQ786444:TUS786444 UEM786444:UEO786444 UOI786444:UOK786444 UYE786444:UYG786444 VIA786444:VIC786444 VRW786444:VRY786444 WBS786444:WBU786444 WLO786444:WLQ786444 WVK786444:WVM786444 C851980:E851980 IY851980:JA851980 SU851980:SW851980 ACQ851980:ACS851980 AMM851980:AMO851980 AWI851980:AWK851980 BGE851980:BGG851980 BQA851980:BQC851980 BZW851980:BZY851980 CJS851980:CJU851980 CTO851980:CTQ851980 DDK851980:DDM851980 DNG851980:DNI851980 DXC851980:DXE851980 EGY851980:EHA851980 EQU851980:EQW851980 FAQ851980:FAS851980 FKM851980:FKO851980 FUI851980:FUK851980 GEE851980:GEG851980 GOA851980:GOC851980 GXW851980:GXY851980 HHS851980:HHU851980 HRO851980:HRQ851980 IBK851980:IBM851980 ILG851980:ILI851980 IVC851980:IVE851980 JEY851980:JFA851980 JOU851980:JOW851980 JYQ851980:JYS851980 KIM851980:KIO851980 KSI851980:KSK851980 LCE851980:LCG851980 LMA851980:LMC851980 LVW851980:LVY851980 MFS851980:MFU851980 MPO851980:MPQ851980 MZK851980:MZM851980 NJG851980:NJI851980 NTC851980:NTE851980 OCY851980:ODA851980 OMU851980:OMW851980 OWQ851980:OWS851980 PGM851980:PGO851980 PQI851980:PQK851980 QAE851980:QAG851980 QKA851980:QKC851980 QTW851980:QTY851980 RDS851980:RDU851980 RNO851980:RNQ851980 RXK851980:RXM851980 SHG851980:SHI851980 SRC851980:SRE851980 TAY851980:TBA851980 TKU851980:TKW851980 TUQ851980:TUS851980 UEM851980:UEO851980 UOI851980:UOK851980 UYE851980:UYG851980 VIA851980:VIC851980 VRW851980:VRY851980 WBS851980:WBU851980 WLO851980:WLQ851980 WVK851980:WVM851980 C917516:E917516 IY917516:JA917516 SU917516:SW917516 ACQ917516:ACS917516 AMM917516:AMO917516 AWI917516:AWK917516 BGE917516:BGG917516 BQA917516:BQC917516 BZW917516:BZY917516 CJS917516:CJU917516 CTO917516:CTQ917516 DDK917516:DDM917516 DNG917516:DNI917516 DXC917516:DXE917516 EGY917516:EHA917516 EQU917516:EQW917516 FAQ917516:FAS917516 FKM917516:FKO917516 FUI917516:FUK917516 GEE917516:GEG917516 GOA917516:GOC917516 GXW917516:GXY917516 HHS917516:HHU917516 HRO917516:HRQ917516 IBK917516:IBM917516 ILG917516:ILI917516 IVC917516:IVE917516 JEY917516:JFA917516 JOU917516:JOW917516 JYQ917516:JYS917516 KIM917516:KIO917516 KSI917516:KSK917516 LCE917516:LCG917516 LMA917516:LMC917516 LVW917516:LVY917516 MFS917516:MFU917516 MPO917516:MPQ917516 MZK917516:MZM917516 NJG917516:NJI917516 NTC917516:NTE917516 OCY917516:ODA917516 OMU917516:OMW917516 OWQ917516:OWS917516 PGM917516:PGO917516 PQI917516:PQK917516 QAE917516:QAG917516 QKA917516:QKC917516 QTW917516:QTY917516 RDS917516:RDU917516 RNO917516:RNQ917516 RXK917516:RXM917516 SHG917516:SHI917516 SRC917516:SRE917516 TAY917516:TBA917516 TKU917516:TKW917516 TUQ917516:TUS917516 UEM917516:UEO917516 UOI917516:UOK917516 UYE917516:UYG917516 VIA917516:VIC917516 VRW917516:VRY917516 WBS917516:WBU917516 WLO917516:WLQ917516 WVK917516:WVM917516 C983052:E983052 IY983052:JA983052 SU983052:SW983052 ACQ983052:ACS983052 AMM983052:AMO983052 AWI983052:AWK983052 BGE983052:BGG983052 BQA983052:BQC983052 BZW983052:BZY983052 CJS983052:CJU983052 CTO983052:CTQ983052 DDK983052:DDM983052 DNG983052:DNI983052 DXC983052:DXE983052 EGY983052:EHA983052 EQU983052:EQW983052 FAQ983052:FAS983052 FKM983052:FKO983052 FUI983052:FUK983052 GEE983052:GEG983052 GOA983052:GOC983052 GXW983052:GXY983052 HHS983052:HHU983052 HRO983052:HRQ983052 IBK983052:IBM983052 ILG983052:ILI983052 IVC983052:IVE983052 JEY983052:JFA983052 JOU983052:JOW983052 JYQ983052:JYS983052 KIM983052:KIO983052 KSI983052:KSK983052 LCE983052:LCG983052 LMA983052:LMC983052 LVW983052:LVY983052 MFS983052:MFU983052 MPO983052:MPQ983052 MZK983052:MZM983052 NJG983052:NJI983052 NTC983052:NTE983052 OCY983052:ODA983052 OMU983052:OMW983052 OWQ983052:OWS983052 PGM983052:PGO983052 PQI983052:PQK983052 QAE983052:QAG983052 QKA983052:QKC983052 QTW983052:QTY983052 RDS983052:RDU983052 RNO983052:RNQ983052 RXK983052:RXM983052 SHG983052:SHI983052 SRC983052:SRE983052 TAY983052:TBA983052 TKU983052:TKW983052 TUQ983052:TUS983052 UEM983052:UEO983052 UOI983052:UOK983052 UYE983052:UYG983052 VIA983052:VIC983052 VRW983052:VRY983052 WBS983052:WBU983052 WLO983052:WLQ983052 WVK983052:WVM983052" xr:uid="{00000000-0002-0000-0100-000001000000}"/>
  </dataValidations>
  <hyperlinks>
    <hyperlink ref="B6" location="'Foder- och djurkoder'!A1" display="Kod 1" xr:uid="{00000000-0004-0000-0100-000000000000}"/>
    <hyperlink ref="C6" location="'Foder- och djurkoder'!A1" display="Kod 2" xr:uid="{00000000-0004-0000-0100-000001000000}"/>
    <hyperlink ref="J1" location="'1-Anmälare_ifyllningsanvisning'!A1" display="(Ifyllningsanvisningar)" xr:uid="{00000000-0004-0000-0100-000002000000}"/>
    <hyperlink ref="I7" location="Landskoder!A1" display="Se landskoder"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zoomScale="90" zoomScaleNormal="90" workbookViewId="0">
      <pane ySplit="8" topLeftCell="A9" activePane="bottomLeft" state="frozen"/>
      <selection pane="bottomLeft" activeCell="A10" sqref="A10"/>
    </sheetView>
  </sheetViews>
  <sheetFormatPr defaultColWidth="9.1796875" defaultRowHeight="12.5" x14ac:dyDescent="0.25"/>
  <cols>
    <col min="1" max="1" width="32.81640625" style="52" customWidth="1"/>
    <col min="2" max="2" width="22.54296875" style="52" customWidth="1"/>
    <col min="3" max="3" width="12.26953125" style="52" customWidth="1"/>
    <col min="4" max="4" width="11.54296875" style="52" customWidth="1"/>
    <col min="5" max="5" width="25.54296875" style="52" customWidth="1"/>
    <col min="6" max="256" width="9.1796875" style="52"/>
    <col min="257" max="257" width="32.81640625" style="52" customWidth="1"/>
    <col min="258" max="258" width="22.54296875" style="52" customWidth="1"/>
    <col min="259" max="259" width="12.26953125" style="52" customWidth="1"/>
    <col min="260" max="260" width="11.54296875" style="52" customWidth="1"/>
    <col min="261" max="261" width="25.54296875" style="52" customWidth="1"/>
    <col min="262" max="512" width="9.1796875" style="52"/>
    <col min="513" max="513" width="32.81640625" style="52" customWidth="1"/>
    <col min="514" max="514" width="22.54296875" style="52" customWidth="1"/>
    <col min="515" max="515" width="12.26953125" style="52" customWidth="1"/>
    <col min="516" max="516" width="11.54296875" style="52" customWidth="1"/>
    <col min="517" max="517" width="25.54296875" style="52" customWidth="1"/>
    <col min="518" max="768" width="9.1796875" style="52"/>
    <col min="769" max="769" width="32.81640625" style="52" customWidth="1"/>
    <col min="770" max="770" width="22.54296875" style="52" customWidth="1"/>
    <col min="771" max="771" width="12.26953125" style="52" customWidth="1"/>
    <col min="772" max="772" width="11.54296875" style="52" customWidth="1"/>
    <col min="773" max="773" width="25.54296875" style="52" customWidth="1"/>
    <col min="774" max="1024" width="9.1796875" style="52"/>
    <col min="1025" max="1025" width="32.81640625" style="52" customWidth="1"/>
    <col min="1026" max="1026" width="22.54296875" style="52" customWidth="1"/>
    <col min="1027" max="1027" width="12.26953125" style="52" customWidth="1"/>
    <col min="1028" max="1028" width="11.54296875" style="52" customWidth="1"/>
    <col min="1029" max="1029" width="25.54296875" style="52" customWidth="1"/>
    <col min="1030" max="1280" width="9.1796875" style="52"/>
    <col min="1281" max="1281" width="32.81640625" style="52" customWidth="1"/>
    <col min="1282" max="1282" width="22.54296875" style="52" customWidth="1"/>
    <col min="1283" max="1283" width="12.26953125" style="52" customWidth="1"/>
    <col min="1284" max="1284" width="11.54296875" style="52" customWidth="1"/>
    <col min="1285" max="1285" width="25.54296875" style="52" customWidth="1"/>
    <col min="1286" max="1536" width="9.1796875" style="52"/>
    <col min="1537" max="1537" width="32.81640625" style="52" customWidth="1"/>
    <col min="1538" max="1538" width="22.54296875" style="52" customWidth="1"/>
    <col min="1539" max="1539" width="12.26953125" style="52" customWidth="1"/>
    <col min="1540" max="1540" width="11.54296875" style="52" customWidth="1"/>
    <col min="1541" max="1541" width="25.54296875" style="52" customWidth="1"/>
    <col min="1542" max="1792" width="9.1796875" style="52"/>
    <col min="1793" max="1793" width="32.81640625" style="52" customWidth="1"/>
    <col min="1794" max="1794" width="22.54296875" style="52" customWidth="1"/>
    <col min="1795" max="1795" width="12.26953125" style="52" customWidth="1"/>
    <col min="1796" max="1796" width="11.54296875" style="52" customWidth="1"/>
    <col min="1797" max="1797" width="25.54296875" style="52" customWidth="1"/>
    <col min="1798" max="2048" width="9.1796875" style="52"/>
    <col min="2049" max="2049" width="32.81640625" style="52" customWidth="1"/>
    <col min="2050" max="2050" width="22.54296875" style="52" customWidth="1"/>
    <col min="2051" max="2051" width="12.26953125" style="52" customWidth="1"/>
    <col min="2052" max="2052" width="11.54296875" style="52" customWidth="1"/>
    <col min="2053" max="2053" width="25.54296875" style="52" customWidth="1"/>
    <col min="2054" max="2304" width="9.1796875" style="52"/>
    <col min="2305" max="2305" width="32.81640625" style="52" customWidth="1"/>
    <col min="2306" max="2306" width="22.54296875" style="52" customWidth="1"/>
    <col min="2307" max="2307" width="12.26953125" style="52" customWidth="1"/>
    <col min="2308" max="2308" width="11.54296875" style="52" customWidth="1"/>
    <col min="2309" max="2309" width="25.54296875" style="52" customWidth="1"/>
    <col min="2310" max="2560" width="9.1796875" style="52"/>
    <col min="2561" max="2561" width="32.81640625" style="52" customWidth="1"/>
    <col min="2562" max="2562" width="22.54296875" style="52" customWidth="1"/>
    <col min="2563" max="2563" width="12.26953125" style="52" customWidth="1"/>
    <col min="2564" max="2564" width="11.54296875" style="52" customWidth="1"/>
    <col min="2565" max="2565" width="25.54296875" style="52" customWidth="1"/>
    <col min="2566" max="2816" width="9.1796875" style="52"/>
    <col min="2817" max="2817" width="32.81640625" style="52" customWidth="1"/>
    <col min="2818" max="2818" width="22.54296875" style="52" customWidth="1"/>
    <col min="2819" max="2819" width="12.26953125" style="52" customWidth="1"/>
    <col min="2820" max="2820" width="11.54296875" style="52" customWidth="1"/>
    <col min="2821" max="2821" width="25.54296875" style="52" customWidth="1"/>
    <col min="2822" max="3072" width="9.1796875" style="52"/>
    <col min="3073" max="3073" width="32.81640625" style="52" customWidth="1"/>
    <col min="3074" max="3074" width="22.54296875" style="52" customWidth="1"/>
    <col min="3075" max="3075" width="12.26953125" style="52" customWidth="1"/>
    <col min="3076" max="3076" width="11.54296875" style="52" customWidth="1"/>
    <col min="3077" max="3077" width="25.54296875" style="52" customWidth="1"/>
    <col min="3078" max="3328" width="9.1796875" style="52"/>
    <col min="3329" max="3329" width="32.81640625" style="52" customWidth="1"/>
    <col min="3330" max="3330" width="22.54296875" style="52" customWidth="1"/>
    <col min="3331" max="3331" width="12.26953125" style="52" customWidth="1"/>
    <col min="3332" max="3332" width="11.54296875" style="52" customWidth="1"/>
    <col min="3333" max="3333" width="25.54296875" style="52" customWidth="1"/>
    <col min="3334" max="3584" width="9.1796875" style="52"/>
    <col min="3585" max="3585" width="32.81640625" style="52" customWidth="1"/>
    <col min="3586" max="3586" width="22.54296875" style="52" customWidth="1"/>
    <col min="3587" max="3587" width="12.26953125" style="52" customWidth="1"/>
    <col min="3588" max="3588" width="11.54296875" style="52" customWidth="1"/>
    <col min="3589" max="3589" width="25.54296875" style="52" customWidth="1"/>
    <col min="3590" max="3840" width="9.1796875" style="52"/>
    <col min="3841" max="3841" width="32.81640625" style="52" customWidth="1"/>
    <col min="3842" max="3842" width="22.54296875" style="52" customWidth="1"/>
    <col min="3843" max="3843" width="12.26953125" style="52" customWidth="1"/>
    <col min="3844" max="3844" width="11.54296875" style="52" customWidth="1"/>
    <col min="3845" max="3845" width="25.54296875" style="52" customWidth="1"/>
    <col min="3846" max="4096" width="9.1796875" style="52"/>
    <col min="4097" max="4097" width="32.81640625" style="52" customWidth="1"/>
    <col min="4098" max="4098" width="22.54296875" style="52" customWidth="1"/>
    <col min="4099" max="4099" width="12.26953125" style="52" customWidth="1"/>
    <col min="4100" max="4100" width="11.54296875" style="52" customWidth="1"/>
    <col min="4101" max="4101" width="25.54296875" style="52" customWidth="1"/>
    <col min="4102" max="4352" width="9.1796875" style="52"/>
    <col min="4353" max="4353" width="32.81640625" style="52" customWidth="1"/>
    <col min="4354" max="4354" width="22.54296875" style="52" customWidth="1"/>
    <col min="4355" max="4355" width="12.26953125" style="52" customWidth="1"/>
    <col min="4356" max="4356" width="11.54296875" style="52" customWidth="1"/>
    <col min="4357" max="4357" width="25.54296875" style="52" customWidth="1"/>
    <col min="4358" max="4608" width="9.1796875" style="52"/>
    <col min="4609" max="4609" width="32.81640625" style="52" customWidth="1"/>
    <col min="4610" max="4610" width="22.54296875" style="52" customWidth="1"/>
    <col min="4611" max="4611" width="12.26953125" style="52" customWidth="1"/>
    <col min="4612" max="4612" width="11.54296875" style="52" customWidth="1"/>
    <col min="4613" max="4613" width="25.54296875" style="52" customWidth="1"/>
    <col min="4614" max="4864" width="9.1796875" style="52"/>
    <col min="4865" max="4865" width="32.81640625" style="52" customWidth="1"/>
    <col min="4866" max="4866" width="22.54296875" style="52" customWidth="1"/>
    <col min="4867" max="4867" width="12.26953125" style="52" customWidth="1"/>
    <col min="4868" max="4868" width="11.54296875" style="52" customWidth="1"/>
    <col min="4869" max="4869" width="25.54296875" style="52" customWidth="1"/>
    <col min="4870" max="5120" width="9.1796875" style="52"/>
    <col min="5121" max="5121" width="32.81640625" style="52" customWidth="1"/>
    <col min="5122" max="5122" width="22.54296875" style="52" customWidth="1"/>
    <col min="5123" max="5123" width="12.26953125" style="52" customWidth="1"/>
    <col min="5124" max="5124" width="11.54296875" style="52" customWidth="1"/>
    <col min="5125" max="5125" width="25.54296875" style="52" customWidth="1"/>
    <col min="5126" max="5376" width="9.1796875" style="52"/>
    <col min="5377" max="5377" width="32.81640625" style="52" customWidth="1"/>
    <col min="5378" max="5378" width="22.54296875" style="52" customWidth="1"/>
    <col min="5379" max="5379" width="12.26953125" style="52" customWidth="1"/>
    <col min="5380" max="5380" width="11.54296875" style="52" customWidth="1"/>
    <col min="5381" max="5381" width="25.54296875" style="52" customWidth="1"/>
    <col min="5382" max="5632" width="9.1796875" style="52"/>
    <col min="5633" max="5633" width="32.81640625" style="52" customWidth="1"/>
    <col min="5634" max="5634" width="22.54296875" style="52" customWidth="1"/>
    <col min="5635" max="5635" width="12.26953125" style="52" customWidth="1"/>
    <col min="5636" max="5636" width="11.54296875" style="52" customWidth="1"/>
    <col min="5637" max="5637" width="25.54296875" style="52" customWidth="1"/>
    <col min="5638" max="5888" width="9.1796875" style="52"/>
    <col min="5889" max="5889" width="32.81640625" style="52" customWidth="1"/>
    <col min="5890" max="5890" width="22.54296875" style="52" customWidth="1"/>
    <col min="5891" max="5891" width="12.26953125" style="52" customWidth="1"/>
    <col min="5892" max="5892" width="11.54296875" style="52" customWidth="1"/>
    <col min="5893" max="5893" width="25.54296875" style="52" customWidth="1"/>
    <col min="5894" max="6144" width="9.1796875" style="52"/>
    <col min="6145" max="6145" width="32.81640625" style="52" customWidth="1"/>
    <col min="6146" max="6146" width="22.54296875" style="52" customWidth="1"/>
    <col min="6147" max="6147" width="12.26953125" style="52" customWidth="1"/>
    <col min="6148" max="6148" width="11.54296875" style="52" customWidth="1"/>
    <col min="6149" max="6149" width="25.54296875" style="52" customWidth="1"/>
    <col min="6150" max="6400" width="9.1796875" style="52"/>
    <col min="6401" max="6401" width="32.81640625" style="52" customWidth="1"/>
    <col min="6402" max="6402" width="22.54296875" style="52" customWidth="1"/>
    <col min="6403" max="6403" width="12.26953125" style="52" customWidth="1"/>
    <col min="6404" max="6404" width="11.54296875" style="52" customWidth="1"/>
    <col min="6405" max="6405" width="25.54296875" style="52" customWidth="1"/>
    <col min="6406" max="6656" width="9.1796875" style="52"/>
    <col min="6657" max="6657" width="32.81640625" style="52" customWidth="1"/>
    <col min="6658" max="6658" width="22.54296875" style="52" customWidth="1"/>
    <col min="6659" max="6659" width="12.26953125" style="52" customWidth="1"/>
    <col min="6660" max="6660" width="11.54296875" style="52" customWidth="1"/>
    <col min="6661" max="6661" width="25.54296875" style="52" customWidth="1"/>
    <col min="6662" max="6912" width="9.1796875" style="52"/>
    <col min="6913" max="6913" width="32.81640625" style="52" customWidth="1"/>
    <col min="6914" max="6914" width="22.54296875" style="52" customWidth="1"/>
    <col min="6915" max="6915" width="12.26953125" style="52" customWidth="1"/>
    <col min="6916" max="6916" width="11.54296875" style="52" customWidth="1"/>
    <col min="6917" max="6917" width="25.54296875" style="52" customWidth="1"/>
    <col min="6918" max="7168" width="9.1796875" style="52"/>
    <col min="7169" max="7169" width="32.81640625" style="52" customWidth="1"/>
    <col min="7170" max="7170" width="22.54296875" style="52" customWidth="1"/>
    <col min="7171" max="7171" width="12.26953125" style="52" customWidth="1"/>
    <col min="7172" max="7172" width="11.54296875" style="52" customWidth="1"/>
    <col min="7173" max="7173" width="25.54296875" style="52" customWidth="1"/>
    <col min="7174" max="7424" width="9.1796875" style="52"/>
    <col min="7425" max="7425" width="32.81640625" style="52" customWidth="1"/>
    <col min="7426" max="7426" width="22.54296875" style="52" customWidth="1"/>
    <col min="7427" max="7427" width="12.26953125" style="52" customWidth="1"/>
    <col min="7428" max="7428" width="11.54296875" style="52" customWidth="1"/>
    <col min="7429" max="7429" width="25.54296875" style="52" customWidth="1"/>
    <col min="7430" max="7680" width="9.1796875" style="52"/>
    <col min="7681" max="7681" width="32.81640625" style="52" customWidth="1"/>
    <col min="7682" max="7682" width="22.54296875" style="52" customWidth="1"/>
    <col min="7683" max="7683" width="12.26953125" style="52" customWidth="1"/>
    <col min="7684" max="7684" width="11.54296875" style="52" customWidth="1"/>
    <col min="7685" max="7685" width="25.54296875" style="52" customWidth="1"/>
    <col min="7686" max="7936" width="9.1796875" style="52"/>
    <col min="7937" max="7937" width="32.81640625" style="52" customWidth="1"/>
    <col min="7938" max="7938" width="22.54296875" style="52" customWidth="1"/>
    <col min="7939" max="7939" width="12.26953125" style="52" customWidth="1"/>
    <col min="7940" max="7940" width="11.54296875" style="52" customWidth="1"/>
    <col min="7941" max="7941" width="25.54296875" style="52" customWidth="1"/>
    <col min="7942" max="8192" width="9.1796875" style="52"/>
    <col min="8193" max="8193" width="32.81640625" style="52" customWidth="1"/>
    <col min="8194" max="8194" width="22.54296875" style="52" customWidth="1"/>
    <col min="8195" max="8195" width="12.26953125" style="52" customWidth="1"/>
    <col min="8196" max="8196" width="11.54296875" style="52" customWidth="1"/>
    <col min="8197" max="8197" width="25.54296875" style="52" customWidth="1"/>
    <col min="8198" max="8448" width="9.1796875" style="52"/>
    <col min="8449" max="8449" width="32.81640625" style="52" customWidth="1"/>
    <col min="8450" max="8450" width="22.54296875" style="52" customWidth="1"/>
    <col min="8451" max="8451" width="12.26953125" style="52" customWidth="1"/>
    <col min="8452" max="8452" width="11.54296875" style="52" customWidth="1"/>
    <col min="8453" max="8453" width="25.54296875" style="52" customWidth="1"/>
    <col min="8454" max="8704" width="9.1796875" style="52"/>
    <col min="8705" max="8705" width="32.81640625" style="52" customWidth="1"/>
    <col min="8706" max="8706" width="22.54296875" style="52" customWidth="1"/>
    <col min="8707" max="8707" width="12.26953125" style="52" customWidth="1"/>
    <col min="8708" max="8708" width="11.54296875" style="52" customWidth="1"/>
    <col min="8709" max="8709" width="25.54296875" style="52" customWidth="1"/>
    <col min="8710" max="8960" width="9.1796875" style="52"/>
    <col min="8961" max="8961" width="32.81640625" style="52" customWidth="1"/>
    <col min="8962" max="8962" width="22.54296875" style="52" customWidth="1"/>
    <col min="8963" max="8963" width="12.26953125" style="52" customWidth="1"/>
    <col min="8964" max="8964" width="11.54296875" style="52" customWidth="1"/>
    <col min="8965" max="8965" width="25.54296875" style="52" customWidth="1"/>
    <col min="8966" max="9216" width="9.1796875" style="52"/>
    <col min="9217" max="9217" width="32.81640625" style="52" customWidth="1"/>
    <col min="9218" max="9218" width="22.54296875" style="52" customWidth="1"/>
    <col min="9219" max="9219" width="12.26953125" style="52" customWidth="1"/>
    <col min="9220" max="9220" width="11.54296875" style="52" customWidth="1"/>
    <col min="9221" max="9221" width="25.54296875" style="52" customWidth="1"/>
    <col min="9222" max="9472" width="9.1796875" style="52"/>
    <col min="9473" max="9473" width="32.81640625" style="52" customWidth="1"/>
    <col min="9474" max="9474" width="22.54296875" style="52" customWidth="1"/>
    <col min="9475" max="9475" width="12.26953125" style="52" customWidth="1"/>
    <col min="9476" max="9476" width="11.54296875" style="52" customWidth="1"/>
    <col min="9477" max="9477" width="25.54296875" style="52" customWidth="1"/>
    <col min="9478" max="9728" width="9.1796875" style="52"/>
    <col min="9729" max="9729" width="32.81640625" style="52" customWidth="1"/>
    <col min="9730" max="9730" width="22.54296875" style="52" customWidth="1"/>
    <col min="9731" max="9731" width="12.26953125" style="52" customWidth="1"/>
    <col min="9732" max="9732" width="11.54296875" style="52" customWidth="1"/>
    <col min="9733" max="9733" width="25.54296875" style="52" customWidth="1"/>
    <col min="9734" max="9984" width="9.1796875" style="52"/>
    <col min="9985" max="9985" width="32.81640625" style="52" customWidth="1"/>
    <col min="9986" max="9986" width="22.54296875" style="52" customWidth="1"/>
    <col min="9987" max="9987" width="12.26953125" style="52" customWidth="1"/>
    <col min="9988" max="9988" width="11.54296875" style="52" customWidth="1"/>
    <col min="9989" max="9989" width="25.54296875" style="52" customWidth="1"/>
    <col min="9990" max="10240" width="9.1796875" style="52"/>
    <col min="10241" max="10241" width="32.81640625" style="52" customWidth="1"/>
    <col min="10242" max="10242" width="22.54296875" style="52" customWidth="1"/>
    <col min="10243" max="10243" width="12.26953125" style="52" customWidth="1"/>
    <col min="10244" max="10244" width="11.54296875" style="52" customWidth="1"/>
    <col min="10245" max="10245" width="25.54296875" style="52" customWidth="1"/>
    <col min="10246" max="10496" width="9.1796875" style="52"/>
    <col min="10497" max="10497" width="32.81640625" style="52" customWidth="1"/>
    <col min="10498" max="10498" width="22.54296875" style="52" customWidth="1"/>
    <col min="10499" max="10499" width="12.26953125" style="52" customWidth="1"/>
    <col min="10500" max="10500" width="11.54296875" style="52" customWidth="1"/>
    <col min="10501" max="10501" width="25.54296875" style="52" customWidth="1"/>
    <col min="10502" max="10752" width="9.1796875" style="52"/>
    <col min="10753" max="10753" width="32.81640625" style="52" customWidth="1"/>
    <col min="10754" max="10754" width="22.54296875" style="52" customWidth="1"/>
    <col min="10755" max="10755" width="12.26953125" style="52" customWidth="1"/>
    <col min="10756" max="10756" width="11.54296875" style="52" customWidth="1"/>
    <col min="10757" max="10757" width="25.54296875" style="52" customWidth="1"/>
    <col min="10758" max="11008" width="9.1796875" style="52"/>
    <col min="11009" max="11009" width="32.81640625" style="52" customWidth="1"/>
    <col min="11010" max="11010" width="22.54296875" style="52" customWidth="1"/>
    <col min="11011" max="11011" width="12.26953125" style="52" customWidth="1"/>
    <col min="11012" max="11012" width="11.54296875" style="52" customWidth="1"/>
    <col min="11013" max="11013" width="25.54296875" style="52" customWidth="1"/>
    <col min="11014" max="11264" width="9.1796875" style="52"/>
    <col min="11265" max="11265" width="32.81640625" style="52" customWidth="1"/>
    <col min="11266" max="11266" width="22.54296875" style="52" customWidth="1"/>
    <col min="11267" max="11267" width="12.26953125" style="52" customWidth="1"/>
    <col min="11268" max="11268" width="11.54296875" style="52" customWidth="1"/>
    <col min="11269" max="11269" width="25.54296875" style="52" customWidth="1"/>
    <col min="11270" max="11520" width="9.1796875" style="52"/>
    <col min="11521" max="11521" width="32.81640625" style="52" customWidth="1"/>
    <col min="11522" max="11522" width="22.54296875" style="52" customWidth="1"/>
    <col min="11523" max="11523" width="12.26953125" style="52" customWidth="1"/>
    <col min="11524" max="11524" width="11.54296875" style="52" customWidth="1"/>
    <col min="11525" max="11525" width="25.54296875" style="52" customWidth="1"/>
    <col min="11526" max="11776" width="9.1796875" style="52"/>
    <col min="11777" max="11777" width="32.81640625" style="52" customWidth="1"/>
    <col min="11778" max="11778" width="22.54296875" style="52" customWidth="1"/>
    <col min="11779" max="11779" width="12.26953125" style="52" customWidth="1"/>
    <col min="11780" max="11780" width="11.54296875" style="52" customWidth="1"/>
    <col min="11781" max="11781" width="25.54296875" style="52" customWidth="1"/>
    <col min="11782" max="12032" width="9.1796875" style="52"/>
    <col min="12033" max="12033" width="32.81640625" style="52" customWidth="1"/>
    <col min="12034" max="12034" width="22.54296875" style="52" customWidth="1"/>
    <col min="12035" max="12035" width="12.26953125" style="52" customWidth="1"/>
    <col min="12036" max="12036" width="11.54296875" style="52" customWidth="1"/>
    <col min="12037" max="12037" width="25.54296875" style="52" customWidth="1"/>
    <col min="12038" max="12288" width="9.1796875" style="52"/>
    <col min="12289" max="12289" width="32.81640625" style="52" customWidth="1"/>
    <col min="12290" max="12290" width="22.54296875" style="52" customWidth="1"/>
    <col min="12291" max="12291" width="12.26953125" style="52" customWidth="1"/>
    <col min="12292" max="12292" width="11.54296875" style="52" customWidth="1"/>
    <col min="12293" max="12293" width="25.54296875" style="52" customWidth="1"/>
    <col min="12294" max="12544" width="9.1796875" style="52"/>
    <col min="12545" max="12545" width="32.81640625" style="52" customWidth="1"/>
    <col min="12546" max="12546" width="22.54296875" style="52" customWidth="1"/>
    <col min="12547" max="12547" width="12.26953125" style="52" customWidth="1"/>
    <col min="12548" max="12548" width="11.54296875" style="52" customWidth="1"/>
    <col min="12549" max="12549" width="25.54296875" style="52" customWidth="1"/>
    <col min="12550" max="12800" width="9.1796875" style="52"/>
    <col min="12801" max="12801" width="32.81640625" style="52" customWidth="1"/>
    <col min="12802" max="12802" width="22.54296875" style="52" customWidth="1"/>
    <col min="12803" max="12803" width="12.26953125" style="52" customWidth="1"/>
    <col min="12804" max="12804" width="11.54296875" style="52" customWidth="1"/>
    <col min="12805" max="12805" width="25.54296875" style="52" customWidth="1"/>
    <col min="12806" max="13056" width="9.1796875" style="52"/>
    <col min="13057" max="13057" width="32.81640625" style="52" customWidth="1"/>
    <col min="13058" max="13058" width="22.54296875" style="52" customWidth="1"/>
    <col min="13059" max="13059" width="12.26953125" style="52" customWidth="1"/>
    <col min="13060" max="13060" width="11.54296875" style="52" customWidth="1"/>
    <col min="13061" max="13061" width="25.54296875" style="52" customWidth="1"/>
    <col min="13062" max="13312" width="9.1796875" style="52"/>
    <col min="13313" max="13313" width="32.81640625" style="52" customWidth="1"/>
    <col min="13314" max="13314" width="22.54296875" style="52" customWidth="1"/>
    <col min="13315" max="13315" width="12.26953125" style="52" customWidth="1"/>
    <col min="13316" max="13316" width="11.54296875" style="52" customWidth="1"/>
    <col min="13317" max="13317" width="25.54296875" style="52" customWidth="1"/>
    <col min="13318" max="13568" width="9.1796875" style="52"/>
    <col min="13569" max="13569" width="32.81640625" style="52" customWidth="1"/>
    <col min="13570" max="13570" width="22.54296875" style="52" customWidth="1"/>
    <col min="13571" max="13571" width="12.26953125" style="52" customWidth="1"/>
    <col min="13572" max="13572" width="11.54296875" style="52" customWidth="1"/>
    <col min="13573" max="13573" width="25.54296875" style="52" customWidth="1"/>
    <col min="13574" max="13824" width="9.1796875" style="52"/>
    <col min="13825" max="13825" width="32.81640625" style="52" customWidth="1"/>
    <col min="13826" max="13826" width="22.54296875" style="52" customWidth="1"/>
    <col min="13827" max="13827" width="12.26953125" style="52" customWidth="1"/>
    <col min="13828" max="13828" width="11.54296875" style="52" customWidth="1"/>
    <col min="13829" max="13829" width="25.54296875" style="52" customWidth="1"/>
    <col min="13830" max="14080" width="9.1796875" style="52"/>
    <col min="14081" max="14081" width="32.81640625" style="52" customWidth="1"/>
    <col min="14082" max="14082" width="22.54296875" style="52" customWidth="1"/>
    <col min="14083" max="14083" width="12.26953125" style="52" customWidth="1"/>
    <col min="14084" max="14084" width="11.54296875" style="52" customWidth="1"/>
    <col min="14085" max="14085" width="25.54296875" style="52" customWidth="1"/>
    <col min="14086" max="14336" width="9.1796875" style="52"/>
    <col min="14337" max="14337" width="32.81640625" style="52" customWidth="1"/>
    <col min="14338" max="14338" width="22.54296875" style="52" customWidth="1"/>
    <col min="14339" max="14339" width="12.26953125" style="52" customWidth="1"/>
    <col min="14340" max="14340" width="11.54296875" style="52" customWidth="1"/>
    <col min="14341" max="14341" width="25.54296875" style="52" customWidth="1"/>
    <col min="14342" max="14592" width="9.1796875" style="52"/>
    <col min="14593" max="14593" width="32.81640625" style="52" customWidth="1"/>
    <col min="14594" max="14594" width="22.54296875" style="52" customWidth="1"/>
    <col min="14595" max="14595" width="12.26953125" style="52" customWidth="1"/>
    <col min="14596" max="14596" width="11.54296875" style="52" customWidth="1"/>
    <col min="14597" max="14597" width="25.54296875" style="52" customWidth="1"/>
    <col min="14598" max="14848" width="9.1796875" style="52"/>
    <col min="14849" max="14849" width="32.81640625" style="52" customWidth="1"/>
    <col min="14850" max="14850" width="22.54296875" style="52" customWidth="1"/>
    <col min="14851" max="14851" width="12.26953125" style="52" customWidth="1"/>
    <col min="14852" max="14852" width="11.54296875" style="52" customWidth="1"/>
    <col min="14853" max="14853" width="25.54296875" style="52" customWidth="1"/>
    <col min="14854" max="15104" width="9.1796875" style="52"/>
    <col min="15105" max="15105" width="32.81640625" style="52" customWidth="1"/>
    <col min="15106" max="15106" width="22.54296875" style="52" customWidth="1"/>
    <col min="15107" max="15107" width="12.26953125" style="52" customWidth="1"/>
    <col min="15108" max="15108" width="11.54296875" style="52" customWidth="1"/>
    <col min="15109" max="15109" width="25.54296875" style="52" customWidth="1"/>
    <col min="15110" max="15360" width="9.1796875" style="52"/>
    <col min="15361" max="15361" width="32.81640625" style="52" customWidth="1"/>
    <col min="15362" max="15362" width="22.54296875" style="52" customWidth="1"/>
    <col min="15363" max="15363" width="12.26953125" style="52" customWidth="1"/>
    <col min="15364" max="15364" width="11.54296875" style="52" customWidth="1"/>
    <col min="15365" max="15365" width="25.54296875" style="52" customWidth="1"/>
    <col min="15366" max="15616" width="9.1796875" style="52"/>
    <col min="15617" max="15617" width="32.81640625" style="52" customWidth="1"/>
    <col min="15618" max="15618" width="22.54296875" style="52" customWidth="1"/>
    <col min="15619" max="15619" width="12.26953125" style="52" customWidth="1"/>
    <col min="15620" max="15620" width="11.54296875" style="52" customWidth="1"/>
    <col min="15621" max="15621" width="25.54296875" style="52" customWidth="1"/>
    <col min="15622" max="15872" width="9.1796875" style="52"/>
    <col min="15873" max="15873" width="32.81640625" style="52" customWidth="1"/>
    <col min="15874" max="15874" width="22.54296875" style="52" customWidth="1"/>
    <col min="15875" max="15875" width="12.26953125" style="52" customWidth="1"/>
    <col min="15876" max="15876" width="11.54296875" style="52" customWidth="1"/>
    <col min="15877" max="15877" width="25.54296875" style="52" customWidth="1"/>
    <col min="15878" max="16128" width="9.1796875" style="52"/>
    <col min="16129" max="16129" width="32.81640625" style="52" customWidth="1"/>
    <col min="16130" max="16130" width="22.54296875" style="52" customWidth="1"/>
    <col min="16131" max="16131" width="12.26953125" style="52" customWidth="1"/>
    <col min="16132" max="16132" width="11.54296875" style="52" customWidth="1"/>
    <col min="16133" max="16133" width="25.54296875" style="52" customWidth="1"/>
    <col min="16134" max="16384" width="9.1796875" style="52"/>
  </cols>
  <sheetData>
    <row r="1" spans="1:5" ht="14.25" customHeight="1" x14ac:dyDescent="0.25">
      <c r="A1" s="177" t="s">
        <v>573</v>
      </c>
      <c r="B1" s="49"/>
      <c r="C1" s="49"/>
      <c r="D1" s="49"/>
      <c r="E1" s="104" t="s">
        <v>5</v>
      </c>
    </row>
    <row r="2" spans="1:5" ht="18" customHeight="1" x14ac:dyDescent="0.25">
      <c r="A2" s="178" t="str">
        <f>IF(Anmälare_Ifyllningsanvisning!D4="","Ange aktörens namn på den första fliken",CONCATENATE(Anmälare_Ifyllningsanvisning!$A4,Anmälare_Ifyllningsanvisning!$D4))</f>
        <v>Ange aktörens namn på den första fliken</v>
      </c>
      <c r="B2" s="49"/>
      <c r="C2" s="49"/>
      <c r="D2" s="49"/>
      <c r="E2" s="48"/>
    </row>
    <row r="3" spans="1:5" ht="18" customHeight="1" x14ac:dyDescent="0.25">
      <c r="A3" s="178" t="str">
        <f>IF(Anmälare_Ifyllningsanvisning!D5="","Ange kundnumret på den första fliken",CONCATENATE(Anmälare_Ifyllningsanvisning!$A5,Anmälare_Ifyllningsanvisning!$D5))</f>
        <v>Ange kundnumret på den första fliken</v>
      </c>
      <c r="B3" s="49"/>
      <c r="C3" s="49"/>
      <c r="D3" s="49"/>
      <c r="E3" s="48"/>
    </row>
    <row r="4" spans="1:5" ht="18" customHeight="1" x14ac:dyDescent="0.25">
      <c r="A4" s="179" t="str">
        <f>IF(Anmälare_Ifyllningsanvisning!D6="","Ange anmälarens namn på den första fliken",CONCATENATE(Anmälare_Ifyllningsanvisning!$A6,Anmälare_Ifyllningsanvisning!$D6))</f>
        <v>Ange anmälarens namn på den första fliken</v>
      </c>
      <c r="B4" s="49"/>
      <c r="C4" s="49"/>
      <c r="D4" s="49"/>
    </row>
    <row r="5" spans="1:5" ht="30" customHeight="1" thickBot="1" x14ac:dyDescent="0.3">
      <c r="A5" s="105" t="s">
        <v>132</v>
      </c>
      <c r="B5" s="106"/>
      <c r="C5" s="106"/>
      <c r="D5" s="107"/>
      <c r="E5" s="51" t="s">
        <v>1</v>
      </c>
    </row>
    <row r="6" spans="1:5" ht="19.5" customHeight="1" x14ac:dyDescent="0.25">
      <c r="A6" s="108" t="s">
        <v>133</v>
      </c>
      <c r="B6" s="109" t="s">
        <v>134</v>
      </c>
      <c r="C6" s="200" t="s">
        <v>135</v>
      </c>
      <c r="D6" s="201"/>
      <c r="E6" s="110" t="s">
        <v>136</v>
      </c>
    </row>
    <row r="7" spans="1:5" ht="15" customHeight="1" x14ac:dyDescent="0.25">
      <c r="A7" s="111"/>
      <c r="B7" s="112" t="s">
        <v>137</v>
      </c>
      <c r="C7" s="202" t="s">
        <v>137</v>
      </c>
      <c r="D7" s="203"/>
      <c r="E7" s="113"/>
    </row>
    <row r="8" spans="1:5" ht="14.25" customHeight="1" thickBot="1" x14ac:dyDescent="0.3">
      <c r="A8" s="114"/>
      <c r="B8" s="115" t="s">
        <v>138</v>
      </c>
      <c r="C8" s="116" t="s">
        <v>139</v>
      </c>
      <c r="D8" s="117" t="s">
        <v>138</v>
      </c>
      <c r="E8" s="118"/>
    </row>
    <row r="9" spans="1:5" ht="26.25" customHeight="1" x14ac:dyDescent="0.25">
      <c r="A9" s="119" t="s">
        <v>140</v>
      </c>
      <c r="B9" s="120"/>
      <c r="C9" s="121"/>
      <c r="D9" s="120"/>
      <c r="E9" s="122"/>
    </row>
    <row r="10" spans="1:5" ht="18" customHeight="1" x14ac:dyDescent="0.25">
      <c r="A10" s="123"/>
      <c r="B10" s="124"/>
      <c r="C10" s="124"/>
      <c r="D10" s="124"/>
      <c r="E10" s="125"/>
    </row>
    <row r="11" spans="1:5" ht="18" customHeight="1" x14ac:dyDescent="0.25">
      <c r="A11" s="123"/>
      <c r="B11" s="124"/>
      <c r="C11" s="126"/>
      <c r="D11" s="124"/>
      <c r="E11" s="125"/>
    </row>
    <row r="12" spans="1:5" ht="18" customHeight="1" x14ac:dyDescent="0.25">
      <c r="A12" s="123"/>
      <c r="B12" s="124"/>
      <c r="C12" s="126"/>
      <c r="D12" s="124"/>
      <c r="E12" s="125"/>
    </row>
    <row r="13" spans="1:5" ht="18" customHeight="1" x14ac:dyDescent="0.25">
      <c r="A13" s="123"/>
      <c r="B13" s="124"/>
      <c r="C13" s="126"/>
      <c r="D13" s="124"/>
      <c r="E13" s="125"/>
    </row>
    <row r="14" spans="1:5" ht="18" customHeight="1" x14ac:dyDescent="0.25">
      <c r="A14" s="123"/>
      <c r="B14" s="124"/>
      <c r="C14" s="126"/>
      <c r="D14" s="124"/>
      <c r="E14" s="125"/>
    </row>
    <row r="15" spans="1:5" ht="18" customHeight="1" x14ac:dyDescent="0.25">
      <c r="A15" s="123"/>
      <c r="B15" s="124"/>
      <c r="C15" s="126"/>
      <c r="D15" s="124"/>
      <c r="E15" s="125"/>
    </row>
    <row r="16" spans="1:5" ht="18" customHeight="1" x14ac:dyDescent="0.25">
      <c r="A16" s="123"/>
      <c r="B16" s="124"/>
      <c r="C16" s="126"/>
      <c r="D16" s="124"/>
      <c r="E16" s="125"/>
    </row>
    <row r="17" spans="1:5" ht="18" customHeight="1" x14ac:dyDescent="0.25">
      <c r="A17" s="123"/>
      <c r="B17" s="124"/>
      <c r="C17" s="126"/>
      <c r="D17" s="124"/>
      <c r="E17" s="125"/>
    </row>
    <row r="18" spans="1:5" ht="18" customHeight="1" x14ac:dyDescent="0.25">
      <c r="A18" s="123"/>
      <c r="B18" s="124"/>
      <c r="C18" s="126"/>
      <c r="D18" s="124"/>
      <c r="E18" s="125"/>
    </row>
    <row r="19" spans="1:5" ht="18" customHeight="1" x14ac:dyDescent="0.25">
      <c r="A19" s="123"/>
      <c r="B19" s="124"/>
      <c r="C19" s="126"/>
      <c r="D19" s="124"/>
      <c r="E19" s="125"/>
    </row>
    <row r="20" spans="1:5" ht="18" customHeight="1" x14ac:dyDescent="0.25">
      <c r="A20" s="123"/>
      <c r="B20" s="124"/>
      <c r="C20" s="126"/>
      <c r="D20" s="124"/>
      <c r="E20" s="125"/>
    </row>
    <row r="21" spans="1:5" ht="18" customHeight="1" x14ac:dyDescent="0.25">
      <c r="A21" s="123"/>
      <c r="B21" s="124"/>
      <c r="C21" s="126"/>
      <c r="D21" s="124"/>
      <c r="E21" s="125"/>
    </row>
    <row r="22" spans="1:5" ht="18" customHeight="1" x14ac:dyDescent="0.25">
      <c r="A22" s="123"/>
      <c r="B22" s="124"/>
      <c r="C22" s="126"/>
      <c r="D22" s="124"/>
      <c r="E22" s="125"/>
    </row>
    <row r="23" spans="1:5" ht="18" customHeight="1" x14ac:dyDescent="0.25">
      <c r="A23" s="123"/>
      <c r="B23" s="124"/>
      <c r="C23" s="126"/>
      <c r="D23" s="124"/>
      <c r="E23" s="125"/>
    </row>
    <row r="24" spans="1:5" ht="18" customHeight="1" x14ac:dyDescent="0.25">
      <c r="A24" s="123"/>
      <c r="B24" s="124"/>
      <c r="C24" s="126"/>
      <c r="D24" s="124"/>
      <c r="E24" s="125"/>
    </row>
    <row r="25" spans="1:5" ht="18" customHeight="1" x14ac:dyDescent="0.25">
      <c r="A25" s="123"/>
      <c r="B25" s="124"/>
      <c r="C25" s="126"/>
      <c r="D25" s="124"/>
      <c r="E25" s="125"/>
    </row>
    <row r="26" spans="1:5" ht="18" customHeight="1" x14ac:dyDescent="0.25">
      <c r="A26" s="123"/>
      <c r="B26" s="124"/>
      <c r="C26" s="126"/>
      <c r="D26" s="124"/>
      <c r="E26" s="125"/>
    </row>
    <row r="27" spans="1:5" ht="18" customHeight="1" thickBot="1" x14ac:dyDescent="0.3">
      <c r="A27" s="127" t="s">
        <v>141</v>
      </c>
      <c r="B27" s="128"/>
      <c r="C27" s="129"/>
      <c r="D27" s="128"/>
      <c r="E27" s="130"/>
    </row>
    <row r="28" spans="1:5" s="8" customFormat="1" ht="18" customHeight="1" thickTop="1" thickBot="1" x14ac:dyDescent="0.4">
      <c r="A28" s="131" t="s">
        <v>120</v>
      </c>
      <c r="B28" s="132">
        <f>SUM(B10:B27)</f>
        <v>0</v>
      </c>
      <c r="C28" s="133"/>
      <c r="D28" s="132">
        <f>SUM(D10:D27)</f>
        <v>0</v>
      </c>
      <c r="E28" s="132">
        <f>B28+D28</f>
        <v>0</v>
      </c>
    </row>
    <row r="29" spans="1:5" ht="26.25" customHeight="1" x14ac:dyDescent="0.25">
      <c r="A29" s="134" t="s">
        <v>142</v>
      </c>
      <c r="B29" s="120"/>
      <c r="C29" s="121"/>
      <c r="D29" s="120"/>
      <c r="E29" s="122"/>
    </row>
    <row r="30" spans="1:5" ht="18" customHeight="1" x14ac:dyDescent="0.25">
      <c r="A30" s="123"/>
      <c r="B30" s="124"/>
      <c r="C30" s="124"/>
      <c r="D30" s="124"/>
      <c r="E30" s="125"/>
    </row>
    <row r="31" spans="1:5" ht="18" customHeight="1" x14ac:dyDescent="0.25">
      <c r="A31" s="123"/>
      <c r="B31" s="124"/>
      <c r="C31" s="126"/>
      <c r="D31" s="124"/>
      <c r="E31" s="125"/>
    </row>
    <row r="32" spans="1:5" ht="18" customHeight="1" x14ac:dyDescent="0.25">
      <c r="A32" s="123"/>
      <c r="B32" s="124"/>
      <c r="C32" s="126"/>
      <c r="D32" s="124"/>
      <c r="E32" s="125"/>
    </row>
    <row r="33" spans="1:5" ht="18" customHeight="1" x14ac:dyDescent="0.25">
      <c r="A33" s="123"/>
      <c r="B33" s="124"/>
      <c r="C33" s="126"/>
      <c r="D33" s="124"/>
      <c r="E33" s="125"/>
    </row>
    <row r="34" spans="1:5" ht="18" customHeight="1" x14ac:dyDescent="0.25">
      <c r="A34" s="123"/>
      <c r="B34" s="124"/>
      <c r="C34" s="126"/>
      <c r="D34" s="124"/>
      <c r="E34" s="125"/>
    </row>
    <row r="35" spans="1:5" ht="18" customHeight="1" x14ac:dyDescent="0.25">
      <c r="A35" s="123"/>
      <c r="B35" s="124"/>
      <c r="C35" s="126"/>
      <c r="D35" s="124"/>
      <c r="E35" s="125"/>
    </row>
    <row r="36" spans="1:5" ht="18" customHeight="1" x14ac:dyDescent="0.25">
      <c r="A36" s="123"/>
      <c r="B36" s="124"/>
      <c r="C36" s="126"/>
      <c r="D36" s="124"/>
      <c r="E36" s="125"/>
    </row>
    <row r="37" spans="1:5" ht="18" customHeight="1" x14ac:dyDescent="0.25">
      <c r="A37" s="123"/>
      <c r="B37" s="124"/>
      <c r="C37" s="126"/>
      <c r="D37" s="124"/>
      <c r="E37" s="125"/>
    </row>
    <row r="38" spans="1:5" ht="18" customHeight="1" x14ac:dyDescent="0.25">
      <c r="A38" s="123"/>
      <c r="B38" s="124"/>
      <c r="C38" s="126"/>
      <c r="D38" s="124"/>
      <c r="E38" s="125"/>
    </row>
    <row r="39" spans="1:5" ht="18" customHeight="1" x14ac:dyDescent="0.25">
      <c r="A39" s="123"/>
      <c r="B39" s="124"/>
      <c r="C39" s="126"/>
      <c r="D39" s="124"/>
      <c r="E39" s="125"/>
    </row>
    <row r="40" spans="1:5" ht="18" customHeight="1" x14ac:dyDescent="0.25">
      <c r="A40" s="123"/>
      <c r="B40" s="124"/>
      <c r="C40" s="126"/>
      <c r="D40" s="124"/>
      <c r="E40" s="125"/>
    </row>
    <row r="41" spans="1:5" ht="18" customHeight="1" x14ac:dyDescent="0.25">
      <c r="A41" s="123"/>
      <c r="B41" s="124"/>
      <c r="C41" s="126"/>
      <c r="D41" s="124"/>
      <c r="E41" s="125"/>
    </row>
    <row r="42" spans="1:5" ht="18" customHeight="1" x14ac:dyDescent="0.25">
      <c r="A42" s="123"/>
      <c r="B42" s="124"/>
      <c r="C42" s="126"/>
      <c r="D42" s="124"/>
      <c r="E42" s="125"/>
    </row>
    <row r="43" spans="1:5" ht="18" customHeight="1" x14ac:dyDescent="0.25">
      <c r="A43" s="123"/>
      <c r="B43" s="124"/>
      <c r="C43" s="126"/>
      <c r="D43" s="124"/>
      <c r="E43" s="125"/>
    </row>
    <row r="44" spans="1:5" ht="18" customHeight="1" x14ac:dyDescent="0.25">
      <c r="A44" s="123"/>
      <c r="B44" s="124"/>
      <c r="C44" s="126"/>
      <c r="D44" s="124"/>
      <c r="E44" s="125"/>
    </row>
    <row r="45" spans="1:5" ht="18" customHeight="1" x14ac:dyDescent="0.25">
      <c r="A45" s="123"/>
      <c r="B45" s="124"/>
      <c r="C45" s="126"/>
      <c r="D45" s="124"/>
      <c r="E45" s="125"/>
    </row>
    <row r="46" spans="1:5" ht="18" customHeight="1" thickBot="1" x14ac:dyDescent="0.3">
      <c r="A46" s="127" t="s">
        <v>141</v>
      </c>
      <c r="B46" s="128"/>
      <c r="C46" s="129"/>
      <c r="D46" s="128"/>
      <c r="E46" s="130"/>
    </row>
    <row r="47" spans="1:5" ht="18" customHeight="1" thickTop="1" thickBot="1" x14ac:dyDescent="0.3">
      <c r="A47" s="135" t="s">
        <v>120</v>
      </c>
      <c r="B47" s="136">
        <f>SUM(B30:B46)</f>
        <v>0</v>
      </c>
      <c r="C47" s="137"/>
      <c r="D47" s="136">
        <f>SUM(D30:D46)</f>
        <v>0</v>
      </c>
      <c r="E47" s="132">
        <f>B47+D47</f>
        <v>0</v>
      </c>
    </row>
    <row r="48" spans="1:5" ht="18" customHeight="1" thickBot="1" x14ac:dyDescent="0.3">
      <c r="A48" s="138" t="s">
        <v>143</v>
      </c>
      <c r="B48" s="139">
        <f>B28+B47</f>
        <v>0</v>
      </c>
      <c r="C48" s="140"/>
      <c r="D48" s="139">
        <f>D28+D47</f>
        <v>0</v>
      </c>
      <c r="E48" s="139">
        <f>E28+E47</f>
        <v>0</v>
      </c>
    </row>
  </sheetData>
  <mergeCells count="2">
    <mergeCell ref="C6:D6"/>
    <mergeCell ref="C7:D7"/>
  </mergeCells>
  <dataValidations count="1">
    <dataValidation allowBlank="1" showInputMessage="1" showErrorMessage="1" prompt="Sarakkeeseen merkitään alkuperämaan maakoodi"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xr:uid="{00000000-0002-0000-0200-000000000000}"/>
  </dataValidations>
  <hyperlinks>
    <hyperlink ref="C8" location="Landskoder!A1" display="ursprungsland" xr:uid="{00000000-0004-0000-0200-000000000000}"/>
    <hyperlink ref="E1" location="Anmälare_Ifyllningsanvisning!A1" display="Ifyllningsanvisningar"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5"/>
  <sheetViews>
    <sheetView zoomScale="90" zoomScaleNormal="90" workbookViewId="0">
      <pane ySplit="10" topLeftCell="A11" activePane="bottomLeft" state="frozen"/>
      <selection pane="bottomLeft" activeCell="A12" sqref="A12"/>
    </sheetView>
  </sheetViews>
  <sheetFormatPr defaultColWidth="9.1796875" defaultRowHeight="12.5" x14ac:dyDescent="0.25"/>
  <cols>
    <col min="1" max="1" width="34.26953125" style="25" customWidth="1"/>
    <col min="2" max="3" width="13.7265625" style="54" customWidth="1"/>
    <col min="4" max="5" width="7.1796875" style="54" customWidth="1"/>
    <col min="6" max="9" width="15.81640625" style="52" customWidth="1"/>
    <col min="10" max="10" width="35.1796875" style="52" customWidth="1"/>
    <col min="11" max="11" width="23.453125" style="52" customWidth="1"/>
    <col min="12" max="256" width="9.1796875" style="52"/>
    <col min="257" max="257" width="34.26953125" style="52" customWidth="1"/>
    <col min="258" max="259" width="13.7265625" style="52" customWidth="1"/>
    <col min="260" max="261" width="7.1796875" style="52" customWidth="1"/>
    <col min="262" max="265" width="15.81640625" style="52" customWidth="1"/>
    <col min="266" max="266" width="29.81640625" style="52" customWidth="1"/>
    <col min="267" max="267" width="23.453125" style="52" customWidth="1"/>
    <col min="268" max="512" width="9.1796875" style="52"/>
    <col min="513" max="513" width="34.26953125" style="52" customWidth="1"/>
    <col min="514" max="515" width="13.7265625" style="52" customWidth="1"/>
    <col min="516" max="517" width="7.1796875" style="52" customWidth="1"/>
    <col min="518" max="521" width="15.81640625" style="52" customWidth="1"/>
    <col min="522" max="522" width="29.81640625" style="52" customWidth="1"/>
    <col min="523" max="523" width="23.453125" style="52" customWidth="1"/>
    <col min="524" max="768" width="9.1796875" style="52"/>
    <col min="769" max="769" width="34.26953125" style="52" customWidth="1"/>
    <col min="770" max="771" width="13.7265625" style="52" customWidth="1"/>
    <col min="772" max="773" width="7.1796875" style="52" customWidth="1"/>
    <col min="774" max="777" width="15.81640625" style="52" customWidth="1"/>
    <col min="778" max="778" width="29.81640625" style="52" customWidth="1"/>
    <col min="779" max="779" width="23.453125" style="52" customWidth="1"/>
    <col min="780" max="1024" width="9.1796875" style="52"/>
    <col min="1025" max="1025" width="34.26953125" style="52" customWidth="1"/>
    <col min="1026" max="1027" width="13.7265625" style="52" customWidth="1"/>
    <col min="1028" max="1029" width="7.1796875" style="52" customWidth="1"/>
    <col min="1030" max="1033" width="15.81640625" style="52" customWidth="1"/>
    <col min="1034" max="1034" width="29.81640625" style="52" customWidth="1"/>
    <col min="1035" max="1035" width="23.453125" style="52" customWidth="1"/>
    <col min="1036" max="1280" width="9.1796875" style="52"/>
    <col min="1281" max="1281" width="34.26953125" style="52" customWidth="1"/>
    <col min="1282" max="1283" width="13.7265625" style="52" customWidth="1"/>
    <col min="1284" max="1285" width="7.1796875" style="52" customWidth="1"/>
    <col min="1286" max="1289" width="15.81640625" style="52" customWidth="1"/>
    <col min="1290" max="1290" width="29.81640625" style="52" customWidth="1"/>
    <col min="1291" max="1291" width="23.453125" style="52" customWidth="1"/>
    <col min="1292" max="1536" width="9.1796875" style="52"/>
    <col min="1537" max="1537" width="34.26953125" style="52" customWidth="1"/>
    <col min="1538" max="1539" width="13.7265625" style="52" customWidth="1"/>
    <col min="1540" max="1541" width="7.1796875" style="52" customWidth="1"/>
    <col min="1542" max="1545" width="15.81640625" style="52" customWidth="1"/>
    <col min="1546" max="1546" width="29.81640625" style="52" customWidth="1"/>
    <col min="1547" max="1547" width="23.453125" style="52" customWidth="1"/>
    <col min="1548" max="1792" width="9.1796875" style="52"/>
    <col min="1793" max="1793" width="34.26953125" style="52" customWidth="1"/>
    <col min="1794" max="1795" width="13.7265625" style="52" customWidth="1"/>
    <col min="1796" max="1797" width="7.1796875" style="52" customWidth="1"/>
    <col min="1798" max="1801" width="15.81640625" style="52" customWidth="1"/>
    <col min="1802" max="1802" width="29.81640625" style="52" customWidth="1"/>
    <col min="1803" max="1803" width="23.453125" style="52" customWidth="1"/>
    <col min="1804" max="2048" width="9.1796875" style="52"/>
    <col min="2049" max="2049" width="34.26953125" style="52" customWidth="1"/>
    <col min="2050" max="2051" width="13.7265625" style="52" customWidth="1"/>
    <col min="2052" max="2053" width="7.1796875" style="52" customWidth="1"/>
    <col min="2054" max="2057" width="15.81640625" style="52" customWidth="1"/>
    <col min="2058" max="2058" width="29.81640625" style="52" customWidth="1"/>
    <col min="2059" max="2059" width="23.453125" style="52" customWidth="1"/>
    <col min="2060" max="2304" width="9.1796875" style="52"/>
    <col min="2305" max="2305" width="34.26953125" style="52" customWidth="1"/>
    <col min="2306" max="2307" width="13.7265625" style="52" customWidth="1"/>
    <col min="2308" max="2309" width="7.1796875" style="52" customWidth="1"/>
    <col min="2310" max="2313" width="15.81640625" style="52" customWidth="1"/>
    <col min="2314" max="2314" width="29.81640625" style="52" customWidth="1"/>
    <col min="2315" max="2315" width="23.453125" style="52" customWidth="1"/>
    <col min="2316" max="2560" width="9.1796875" style="52"/>
    <col min="2561" max="2561" width="34.26953125" style="52" customWidth="1"/>
    <col min="2562" max="2563" width="13.7265625" style="52" customWidth="1"/>
    <col min="2564" max="2565" width="7.1796875" style="52" customWidth="1"/>
    <col min="2566" max="2569" width="15.81640625" style="52" customWidth="1"/>
    <col min="2570" max="2570" width="29.81640625" style="52" customWidth="1"/>
    <col min="2571" max="2571" width="23.453125" style="52" customWidth="1"/>
    <col min="2572" max="2816" width="9.1796875" style="52"/>
    <col min="2817" max="2817" width="34.26953125" style="52" customWidth="1"/>
    <col min="2818" max="2819" width="13.7265625" style="52" customWidth="1"/>
    <col min="2820" max="2821" width="7.1796875" style="52" customWidth="1"/>
    <col min="2822" max="2825" width="15.81640625" style="52" customWidth="1"/>
    <col min="2826" max="2826" width="29.81640625" style="52" customWidth="1"/>
    <col min="2827" max="2827" width="23.453125" style="52" customWidth="1"/>
    <col min="2828" max="3072" width="9.1796875" style="52"/>
    <col min="3073" max="3073" width="34.26953125" style="52" customWidth="1"/>
    <col min="3074" max="3075" width="13.7265625" style="52" customWidth="1"/>
    <col min="3076" max="3077" width="7.1796875" style="52" customWidth="1"/>
    <col min="3078" max="3081" width="15.81640625" style="52" customWidth="1"/>
    <col min="3082" max="3082" width="29.81640625" style="52" customWidth="1"/>
    <col min="3083" max="3083" width="23.453125" style="52" customWidth="1"/>
    <col min="3084" max="3328" width="9.1796875" style="52"/>
    <col min="3329" max="3329" width="34.26953125" style="52" customWidth="1"/>
    <col min="3330" max="3331" width="13.7265625" style="52" customWidth="1"/>
    <col min="3332" max="3333" width="7.1796875" style="52" customWidth="1"/>
    <col min="3334" max="3337" width="15.81640625" style="52" customWidth="1"/>
    <col min="3338" max="3338" width="29.81640625" style="52" customWidth="1"/>
    <col min="3339" max="3339" width="23.453125" style="52" customWidth="1"/>
    <col min="3340" max="3584" width="9.1796875" style="52"/>
    <col min="3585" max="3585" width="34.26953125" style="52" customWidth="1"/>
    <col min="3586" max="3587" width="13.7265625" style="52" customWidth="1"/>
    <col min="3588" max="3589" width="7.1796875" style="52" customWidth="1"/>
    <col min="3590" max="3593" width="15.81640625" style="52" customWidth="1"/>
    <col min="3594" max="3594" width="29.81640625" style="52" customWidth="1"/>
    <col min="3595" max="3595" width="23.453125" style="52" customWidth="1"/>
    <col min="3596" max="3840" width="9.1796875" style="52"/>
    <col min="3841" max="3841" width="34.26953125" style="52" customWidth="1"/>
    <col min="3842" max="3843" width="13.7265625" style="52" customWidth="1"/>
    <col min="3844" max="3845" width="7.1796875" style="52" customWidth="1"/>
    <col min="3846" max="3849" width="15.81640625" style="52" customWidth="1"/>
    <col min="3850" max="3850" width="29.81640625" style="52" customWidth="1"/>
    <col min="3851" max="3851" width="23.453125" style="52" customWidth="1"/>
    <col min="3852" max="4096" width="9.1796875" style="52"/>
    <col min="4097" max="4097" width="34.26953125" style="52" customWidth="1"/>
    <col min="4098" max="4099" width="13.7265625" style="52" customWidth="1"/>
    <col min="4100" max="4101" width="7.1796875" style="52" customWidth="1"/>
    <col min="4102" max="4105" width="15.81640625" style="52" customWidth="1"/>
    <col min="4106" max="4106" width="29.81640625" style="52" customWidth="1"/>
    <col min="4107" max="4107" width="23.453125" style="52" customWidth="1"/>
    <col min="4108" max="4352" width="9.1796875" style="52"/>
    <col min="4353" max="4353" width="34.26953125" style="52" customWidth="1"/>
    <col min="4354" max="4355" width="13.7265625" style="52" customWidth="1"/>
    <col min="4356" max="4357" width="7.1796875" style="52" customWidth="1"/>
    <col min="4358" max="4361" width="15.81640625" style="52" customWidth="1"/>
    <col min="4362" max="4362" width="29.81640625" style="52" customWidth="1"/>
    <col min="4363" max="4363" width="23.453125" style="52" customWidth="1"/>
    <col min="4364" max="4608" width="9.1796875" style="52"/>
    <col min="4609" max="4609" width="34.26953125" style="52" customWidth="1"/>
    <col min="4610" max="4611" width="13.7265625" style="52" customWidth="1"/>
    <col min="4612" max="4613" width="7.1796875" style="52" customWidth="1"/>
    <col min="4614" max="4617" width="15.81640625" style="52" customWidth="1"/>
    <col min="4618" max="4618" width="29.81640625" style="52" customWidth="1"/>
    <col min="4619" max="4619" width="23.453125" style="52" customWidth="1"/>
    <col min="4620" max="4864" width="9.1796875" style="52"/>
    <col min="4865" max="4865" width="34.26953125" style="52" customWidth="1"/>
    <col min="4866" max="4867" width="13.7265625" style="52" customWidth="1"/>
    <col min="4868" max="4869" width="7.1796875" style="52" customWidth="1"/>
    <col min="4870" max="4873" width="15.81640625" style="52" customWidth="1"/>
    <col min="4874" max="4874" width="29.81640625" style="52" customWidth="1"/>
    <col min="4875" max="4875" width="23.453125" style="52" customWidth="1"/>
    <col min="4876" max="5120" width="9.1796875" style="52"/>
    <col min="5121" max="5121" width="34.26953125" style="52" customWidth="1"/>
    <col min="5122" max="5123" width="13.7265625" style="52" customWidth="1"/>
    <col min="5124" max="5125" width="7.1796875" style="52" customWidth="1"/>
    <col min="5126" max="5129" width="15.81640625" style="52" customWidth="1"/>
    <col min="5130" max="5130" width="29.81640625" style="52" customWidth="1"/>
    <col min="5131" max="5131" width="23.453125" style="52" customWidth="1"/>
    <col min="5132" max="5376" width="9.1796875" style="52"/>
    <col min="5377" max="5377" width="34.26953125" style="52" customWidth="1"/>
    <col min="5378" max="5379" width="13.7265625" style="52" customWidth="1"/>
    <col min="5380" max="5381" width="7.1796875" style="52" customWidth="1"/>
    <col min="5382" max="5385" width="15.81640625" style="52" customWidth="1"/>
    <col min="5386" max="5386" width="29.81640625" style="52" customWidth="1"/>
    <col min="5387" max="5387" width="23.453125" style="52" customWidth="1"/>
    <col min="5388" max="5632" width="9.1796875" style="52"/>
    <col min="5633" max="5633" width="34.26953125" style="52" customWidth="1"/>
    <col min="5634" max="5635" width="13.7265625" style="52" customWidth="1"/>
    <col min="5636" max="5637" width="7.1796875" style="52" customWidth="1"/>
    <col min="5638" max="5641" width="15.81640625" style="52" customWidth="1"/>
    <col min="5642" max="5642" width="29.81640625" style="52" customWidth="1"/>
    <col min="5643" max="5643" width="23.453125" style="52" customWidth="1"/>
    <col min="5644" max="5888" width="9.1796875" style="52"/>
    <col min="5889" max="5889" width="34.26953125" style="52" customWidth="1"/>
    <col min="5890" max="5891" width="13.7265625" style="52" customWidth="1"/>
    <col min="5892" max="5893" width="7.1796875" style="52" customWidth="1"/>
    <col min="5894" max="5897" width="15.81640625" style="52" customWidth="1"/>
    <col min="5898" max="5898" width="29.81640625" style="52" customWidth="1"/>
    <col min="5899" max="5899" width="23.453125" style="52" customWidth="1"/>
    <col min="5900" max="6144" width="9.1796875" style="52"/>
    <col min="6145" max="6145" width="34.26953125" style="52" customWidth="1"/>
    <col min="6146" max="6147" width="13.7265625" style="52" customWidth="1"/>
    <col min="6148" max="6149" width="7.1796875" style="52" customWidth="1"/>
    <col min="6150" max="6153" width="15.81640625" style="52" customWidth="1"/>
    <col min="6154" max="6154" width="29.81640625" style="52" customWidth="1"/>
    <col min="6155" max="6155" width="23.453125" style="52" customWidth="1"/>
    <col min="6156" max="6400" width="9.1796875" style="52"/>
    <col min="6401" max="6401" width="34.26953125" style="52" customWidth="1"/>
    <col min="6402" max="6403" width="13.7265625" style="52" customWidth="1"/>
    <col min="6404" max="6405" width="7.1796875" style="52" customWidth="1"/>
    <col min="6406" max="6409" width="15.81640625" style="52" customWidth="1"/>
    <col min="6410" max="6410" width="29.81640625" style="52" customWidth="1"/>
    <col min="6411" max="6411" width="23.453125" style="52" customWidth="1"/>
    <col min="6412" max="6656" width="9.1796875" style="52"/>
    <col min="6657" max="6657" width="34.26953125" style="52" customWidth="1"/>
    <col min="6658" max="6659" width="13.7265625" style="52" customWidth="1"/>
    <col min="6660" max="6661" width="7.1796875" style="52" customWidth="1"/>
    <col min="6662" max="6665" width="15.81640625" style="52" customWidth="1"/>
    <col min="6666" max="6666" width="29.81640625" style="52" customWidth="1"/>
    <col min="6667" max="6667" width="23.453125" style="52" customWidth="1"/>
    <col min="6668" max="6912" width="9.1796875" style="52"/>
    <col min="6913" max="6913" width="34.26953125" style="52" customWidth="1"/>
    <col min="6914" max="6915" width="13.7265625" style="52" customWidth="1"/>
    <col min="6916" max="6917" width="7.1796875" style="52" customWidth="1"/>
    <col min="6918" max="6921" width="15.81640625" style="52" customWidth="1"/>
    <col min="6922" max="6922" width="29.81640625" style="52" customWidth="1"/>
    <col min="6923" max="6923" width="23.453125" style="52" customWidth="1"/>
    <col min="6924" max="7168" width="9.1796875" style="52"/>
    <col min="7169" max="7169" width="34.26953125" style="52" customWidth="1"/>
    <col min="7170" max="7171" width="13.7265625" style="52" customWidth="1"/>
    <col min="7172" max="7173" width="7.1796875" style="52" customWidth="1"/>
    <col min="7174" max="7177" width="15.81640625" style="52" customWidth="1"/>
    <col min="7178" max="7178" width="29.81640625" style="52" customWidth="1"/>
    <col min="7179" max="7179" width="23.453125" style="52" customWidth="1"/>
    <col min="7180" max="7424" width="9.1796875" style="52"/>
    <col min="7425" max="7425" width="34.26953125" style="52" customWidth="1"/>
    <col min="7426" max="7427" width="13.7265625" style="52" customWidth="1"/>
    <col min="7428" max="7429" width="7.1796875" style="52" customWidth="1"/>
    <col min="7430" max="7433" width="15.81640625" style="52" customWidth="1"/>
    <col min="7434" max="7434" width="29.81640625" style="52" customWidth="1"/>
    <col min="7435" max="7435" width="23.453125" style="52" customWidth="1"/>
    <col min="7436" max="7680" width="9.1796875" style="52"/>
    <col min="7681" max="7681" width="34.26953125" style="52" customWidth="1"/>
    <col min="7682" max="7683" width="13.7265625" style="52" customWidth="1"/>
    <col min="7684" max="7685" width="7.1796875" style="52" customWidth="1"/>
    <col min="7686" max="7689" width="15.81640625" style="52" customWidth="1"/>
    <col min="7690" max="7690" width="29.81640625" style="52" customWidth="1"/>
    <col min="7691" max="7691" width="23.453125" style="52" customWidth="1"/>
    <col min="7692" max="7936" width="9.1796875" style="52"/>
    <col min="7937" max="7937" width="34.26953125" style="52" customWidth="1"/>
    <col min="7938" max="7939" width="13.7265625" style="52" customWidth="1"/>
    <col min="7940" max="7941" width="7.1796875" style="52" customWidth="1"/>
    <col min="7942" max="7945" width="15.81640625" style="52" customWidth="1"/>
    <col min="7946" max="7946" width="29.81640625" style="52" customWidth="1"/>
    <col min="7947" max="7947" width="23.453125" style="52" customWidth="1"/>
    <col min="7948" max="8192" width="9.1796875" style="52"/>
    <col min="8193" max="8193" width="34.26953125" style="52" customWidth="1"/>
    <col min="8194" max="8195" width="13.7265625" style="52" customWidth="1"/>
    <col min="8196" max="8197" width="7.1796875" style="52" customWidth="1"/>
    <col min="8198" max="8201" width="15.81640625" style="52" customWidth="1"/>
    <col min="8202" max="8202" width="29.81640625" style="52" customWidth="1"/>
    <col min="8203" max="8203" width="23.453125" style="52" customWidth="1"/>
    <col min="8204" max="8448" width="9.1796875" style="52"/>
    <col min="8449" max="8449" width="34.26953125" style="52" customWidth="1"/>
    <col min="8450" max="8451" width="13.7265625" style="52" customWidth="1"/>
    <col min="8452" max="8453" width="7.1796875" style="52" customWidth="1"/>
    <col min="8454" max="8457" width="15.81640625" style="52" customWidth="1"/>
    <col min="8458" max="8458" width="29.81640625" style="52" customWidth="1"/>
    <col min="8459" max="8459" width="23.453125" style="52" customWidth="1"/>
    <col min="8460" max="8704" width="9.1796875" style="52"/>
    <col min="8705" max="8705" width="34.26953125" style="52" customWidth="1"/>
    <col min="8706" max="8707" width="13.7265625" style="52" customWidth="1"/>
    <col min="8708" max="8709" width="7.1796875" style="52" customWidth="1"/>
    <col min="8710" max="8713" width="15.81640625" style="52" customWidth="1"/>
    <col min="8714" max="8714" width="29.81640625" style="52" customWidth="1"/>
    <col min="8715" max="8715" width="23.453125" style="52" customWidth="1"/>
    <col min="8716" max="8960" width="9.1796875" style="52"/>
    <col min="8961" max="8961" width="34.26953125" style="52" customWidth="1"/>
    <col min="8962" max="8963" width="13.7265625" style="52" customWidth="1"/>
    <col min="8964" max="8965" width="7.1796875" style="52" customWidth="1"/>
    <col min="8966" max="8969" width="15.81640625" style="52" customWidth="1"/>
    <col min="8970" max="8970" width="29.81640625" style="52" customWidth="1"/>
    <col min="8971" max="8971" width="23.453125" style="52" customWidth="1"/>
    <col min="8972" max="9216" width="9.1796875" style="52"/>
    <col min="9217" max="9217" width="34.26953125" style="52" customWidth="1"/>
    <col min="9218" max="9219" width="13.7265625" style="52" customWidth="1"/>
    <col min="9220" max="9221" width="7.1796875" style="52" customWidth="1"/>
    <col min="9222" max="9225" width="15.81640625" style="52" customWidth="1"/>
    <col min="9226" max="9226" width="29.81640625" style="52" customWidth="1"/>
    <col min="9227" max="9227" width="23.453125" style="52" customWidth="1"/>
    <col min="9228" max="9472" width="9.1796875" style="52"/>
    <col min="9473" max="9473" width="34.26953125" style="52" customWidth="1"/>
    <col min="9474" max="9475" width="13.7265625" style="52" customWidth="1"/>
    <col min="9476" max="9477" width="7.1796875" style="52" customWidth="1"/>
    <col min="9478" max="9481" width="15.81640625" style="52" customWidth="1"/>
    <col min="9482" max="9482" width="29.81640625" style="52" customWidth="1"/>
    <col min="9483" max="9483" width="23.453125" style="52" customWidth="1"/>
    <col min="9484" max="9728" width="9.1796875" style="52"/>
    <col min="9729" max="9729" width="34.26953125" style="52" customWidth="1"/>
    <col min="9730" max="9731" width="13.7265625" style="52" customWidth="1"/>
    <col min="9732" max="9733" width="7.1796875" style="52" customWidth="1"/>
    <col min="9734" max="9737" width="15.81640625" style="52" customWidth="1"/>
    <col min="9738" max="9738" width="29.81640625" style="52" customWidth="1"/>
    <col min="9739" max="9739" width="23.453125" style="52" customWidth="1"/>
    <col min="9740" max="9984" width="9.1796875" style="52"/>
    <col min="9985" max="9985" width="34.26953125" style="52" customWidth="1"/>
    <col min="9986" max="9987" width="13.7265625" style="52" customWidth="1"/>
    <col min="9988" max="9989" width="7.1796875" style="52" customWidth="1"/>
    <col min="9990" max="9993" width="15.81640625" style="52" customWidth="1"/>
    <col min="9994" max="9994" width="29.81640625" style="52" customWidth="1"/>
    <col min="9995" max="9995" width="23.453125" style="52" customWidth="1"/>
    <col min="9996" max="10240" width="9.1796875" style="52"/>
    <col min="10241" max="10241" width="34.26953125" style="52" customWidth="1"/>
    <col min="10242" max="10243" width="13.7265625" style="52" customWidth="1"/>
    <col min="10244" max="10245" width="7.1796875" style="52" customWidth="1"/>
    <col min="10246" max="10249" width="15.81640625" style="52" customWidth="1"/>
    <col min="10250" max="10250" width="29.81640625" style="52" customWidth="1"/>
    <col min="10251" max="10251" width="23.453125" style="52" customWidth="1"/>
    <col min="10252" max="10496" width="9.1796875" style="52"/>
    <col min="10497" max="10497" width="34.26953125" style="52" customWidth="1"/>
    <col min="10498" max="10499" width="13.7265625" style="52" customWidth="1"/>
    <col min="10500" max="10501" width="7.1796875" style="52" customWidth="1"/>
    <col min="10502" max="10505" width="15.81640625" style="52" customWidth="1"/>
    <col min="10506" max="10506" width="29.81640625" style="52" customWidth="1"/>
    <col min="10507" max="10507" width="23.453125" style="52" customWidth="1"/>
    <col min="10508" max="10752" width="9.1796875" style="52"/>
    <col min="10753" max="10753" width="34.26953125" style="52" customWidth="1"/>
    <col min="10754" max="10755" width="13.7265625" style="52" customWidth="1"/>
    <col min="10756" max="10757" width="7.1796875" style="52" customWidth="1"/>
    <col min="10758" max="10761" width="15.81640625" style="52" customWidth="1"/>
    <col min="10762" max="10762" width="29.81640625" style="52" customWidth="1"/>
    <col min="10763" max="10763" width="23.453125" style="52" customWidth="1"/>
    <col min="10764" max="11008" width="9.1796875" style="52"/>
    <col min="11009" max="11009" width="34.26953125" style="52" customWidth="1"/>
    <col min="11010" max="11011" width="13.7265625" style="52" customWidth="1"/>
    <col min="11012" max="11013" width="7.1796875" style="52" customWidth="1"/>
    <col min="11014" max="11017" width="15.81640625" style="52" customWidth="1"/>
    <col min="11018" max="11018" width="29.81640625" style="52" customWidth="1"/>
    <col min="11019" max="11019" width="23.453125" style="52" customWidth="1"/>
    <col min="11020" max="11264" width="9.1796875" style="52"/>
    <col min="11265" max="11265" width="34.26953125" style="52" customWidth="1"/>
    <col min="11266" max="11267" width="13.7265625" style="52" customWidth="1"/>
    <col min="11268" max="11269" width="7.1796875" style="52" customWidth="1"/>
    <col min="11270" max="11273" width="15.81640625" style="52" customWidth="1"/>
    <col min="11274" max="11274" width="29.81640625" style="52" customWidth="1"/>
    <col min="11275" max="11275" width="23.453125" style="52" customWidth="1"/>
    <col min="11276" max="11520" width="9.1796875" style="52"/>
    <col min="11521" max="11521" width="34.26953125" style="52" customWidth="1"/>
    <col min="11522" max="11523" width="13.7265625" style="52" customWidth="1"/>
    <col min="11524" max="11525" width="7.1796875" style="52" customWidth="1"/>
    <col min="11526" max="11529" width="15.81640625" style="52" customWidth="1"/>
    <col min="11530" max="11530" width="29.81640625" style="52" customWidth="1"/>
    <col min="11531" max="11531" width="23.453125" style="52" customWidth="1"/>
    <col min="11532" max="11776" width="9.1796875" style="52"/>
    <col min="11777" max="11777" width="34.26953125" style="52" customWidth="1"/>
    <col min="11778" max="11779" width="13.7265625" style="52" customWidth="1"/>
    <col min="11780" max="11781" width="7.1796875" style="52" customWidth="1"/>
    <col min="11782" max="11785" width="15.81640625" style="52" customWidth="1"/>
    <col min="11786" max="11786" width="29.81640625" style="52" customWidth="1"/>
    <col min="11787" max="11787" width="23.453125" style="52" customWidth="1"/>
    <col min="11788" max="12032" width="9.1796875" style="52"/>
    <col min="12033" max="12033" width="34.26953125" style="52" customWidth="1"/>
    <col min="12034" max="12035" width="13.7265625" style="52" customWidth="1"/>
    <col min="12036" max="12037" width="7.1796875" style="52" customWidth="1"/>
    <col min="12038" max="12041" width="15.81640625" style="52" customWidth="1"/>
    <col min="12042" max="12042" width="29.81640625" style="52" customWidth="1"/>
    <col min="12043" max="12043" width="23.453125" style="52" customWidth="1"/>
    <col min="12044" max="12288" width="9.1796875" style="52"/>
    <col min="12289" max="12289" width="34.26953125" style="52" customWidth="1"/>
    <col min="12290" max="12291" width="13.7265625" style="52" customWidth="1"/>
    <col min="12292" max="12293" width="7.1796875" style="52" customWidth="1"/>
    <col min="12294" max="12297" width="15.81640625" style="52" customWidth="1"/>
    <col min="12298" max="12298" width="29.81640625" style="52" customWidth="1"/>
    <col min="12299" max="12299" width="23.453125" style="52" customWidth="1"/>
    <col min="12300" max="12544" width="9.1796875" style="52"/>
    <col min="12545" max="12545" width="34.26953125" style="52" customWidth="1"/>
    <col min="12546" max="12547" width="13.7265625" style="52" customWidth="1"/>
    <col min="12548" max="12549" width="7.1796875" style="52" customWidth="1"/>
    <col min="12550" max="12553" width="15.81640625" style="52" customWidth="1"/>
    <col min="12554" max="12554" width="29.81640625" style="52" customWidth="1"/>
    <col min="12555" max="12555" width="23.453125" style="52" customWidth="1"/>
    <col min="12556" max="12800" width="9.1796875" style="52"/>
    <col min="12801" max="12801" width="34.26953125" style="52" customWidth="1"/>
    <col min="12802" max="12803" width="13.7265625" style="52" customWidth="1"/>
    <col min="12804" max="12805" width="7.1796875" style="52" customWidth="1"/>
    <col min="12806" max="12809" width="15.81640625" style="52" customWidth="1"/>
    <col min="12810" max="12810" width="29.81640625" style="52" customWidth="1"/>
    <col min="12811" max="12811" width="23.453125" style="52" customWidth="1"/>
    <col min="12812" max="13056" width="9.1796875" style="52"/>
    <col min="13057" max="13057" width="34.26953125" style="52" customWidth="1"/>
    <col min="13058" max="13059" width="13.7265625" style="52" customWidth="1"/>
    <col min="13060" max="13061" width="7.1796875" style="52" customWidth="1"/>
    <col min="13062" max="13065" width="15.81640625" style="52" customWidth="1"/>
    <col min="13066" max="13066" width="29.81640625" style="52" customWidth="1"/>
    <col min="13067" max="13067" width="23.453125" style="52" customWidth="1"/>
    <col min="13068" max="13312" width="9.1796875" style="52"/>
    <col min="13313" max="13313" width="34.26953125" style="52" customWidth="1"/>
    <col min="13314" max="13315" width="13.7265625" style="52" customWidth="1"/>
    <col min="13316" max="13317" width="7.1796875" style="52" customWidth="1"/>
    <col min="13318" max="13321" width="15.81640625" style="52" customWidth="1"/>
    <col min="13322" max="13322" width="29.81640625" style="52" customWidth="1"/>
    <col min="13323" max="13323" width="23.453125" style="52" customWidth="1"/>
    <col min="13324" max="13568" width="9.1796875" style="52"/>
    <col min="13569" max="13569" width="34.26953125" style="52" customWidth="1"/>
    <col min="13570" max="13571" width="13.7265625" style="52" customWidth="1"/>
    <col min="13572" max="13573" width="7.1796875" style="52" customWidth="1"/>
    <col min="13574" max="13577" width="15.81640625" style="52" customWidth="1"/>
    <col min="13578" max="13578" width="29.81640625" style="52" customWidth="1"/>
    <col min="13579" max="13579" width="23.453125" style="52" customWidth="1"/>
    <col min="13580" max="13824" width="9.1796875" style="52"/>
    <col min="13825" max="13825" width="34.26953125" style="52" customWidth="1"/>
    <col min="13826" max="13827" width="13.7265625" style="52" customWidth="1"/>
    <col min="13828" max="13829" width="7.1796875" style="52" customWidth="1"/>
    <col min="13830" max="13833" width="15.81640625" style="52" customWidth="1"/>
    <col min="13834" max="13834" width="29.81640625" style="52" customWidth="1"/>
    <col min="13835" max="13835" width="23.453125" style="52" customWidth="1"/>
    <col min="13836" max="14080" width="9.1796875" style="52"/>
    <col min="14081" max="14081" width="34.26953125" style="52" customWidth="1"/>
    <col min="14082" max="14083" width="13.7265625" style="52" customWidth="1"/>
    <col min="14084" max="14085" width="7.1796875" style="52" customWidth="1"/>
    <col min="14086" max="14089" width="15.81640625" style="52" customWidth="1"/>
    <col min="14090" max="14090" width="29.81640625" style="52" customWidth="1"/>
    <col min="14091" max="14091" width="23.453125" style="52" customWidth="1"/>
    <col min="14092" max="14336" width="9.1796875" style="52"/>
    <col min="14337" max="14337" width="34.26953125" style="52" customWidth="1"/>
    <col min="14338" max="14339" width="13.7265625" style="52" customWidth="1"/>
    <col min="14340" max="14341" width="7.1796875" style="52" customWidth="1"/>
    <col min="14342" max="14345" width="15.81640625" style="52" customWidth="1"/>
    <col min="14346" max="14346" width="29.81640625" style="52" customWidth="1"/>
    <col min="14347" max="14347" width="23.453125" style="52" customWidth="1"/>
    <col min="14348" max="14592" width="9.1796875" style="52"/>
    <col min="14593" max="14593" width="34.26953125" style="52" customWidth="1"/>
    <col min="14594" max="14595" width="13.7265625" style="52" customWidth="1"/>
    <col min="14596" max="14597" width="7.1796875" style="52" customWidth="1"/>
    <col min="14598" max="14601" width="15.81640625" style="52" customWidth="1"/>
    <col min="14602" max="14602" width="29.81640625" style="52" customWidth="1"/>
    <col min="14603" max="14603" width="23.453125" style="52" customWidth="1"/>
    <col min="14604" max="14848" width="9.1796875" style="52"/>
    <col min="14849" max="14849" width="34.26953125" style="52" customWidth="1"/>
    <col min="14850" max="14851" width="13.7265625" style="52" customWidth="1"/>
    <col min="14852" max="14853" width="7.1796875" style="52" customWidth="1"/>
    <col min="14854" max="14857" width="15.81640625" style="52" customWidth="1"/>
    <col min="14858" max="14858" width="29.81640625" style="52" customWidth="1"/>
    <col min="14859" max="14859" width="23.453125" style="52" customWidth="1"/>
    <col min="14860" max="15104" width="9.1796875" style="52"/>
    <col min="15105" max="15105" width="34.26953125" style="52" customWidth="1"/>
    <col min="15106" max="15107" width="13.7265625" style="52" customWidth="1"/>
    <col min="15108" max="15109" width="7.1796875" style="52" customWidth="1"/>
    <col min="15110" max="15113" width="15.81640625" style="52" customWidth="1"/>
    <col min="15114" max="15114" width="29.81640625" style="52" customWidth="1"/>
    <col min="15115" max="15115" width="23.453125" style="52" customWidth="1"/>
    <col min="15116" max="15360" width="9.1796875" style="52"/>
    <col min="15361" max="15361" width="34.26953125" style="52" customWidth="1"/>
    <col min="15362" max="15363" width="13.7265625" style="52" customWidth="1"/>
    <col min="15364" max="15365" width="7.1796875" style="52" customWidth="1"/>
    <col min="15366" max="15369" width="15.81640625" style="52" customWidth="1"/>
    <col min="15370" max="15370" width="29.81640625" style="52" customWidth="1"/>
    <col min="15371" max="15371" width="23.453125" style="52" customWidth="1"/>
    <col min="15372" max="15616" width="9.1796875" style="52"/>
    <col min="15617" max="15617" width="34.26953125" style="52" customWidth="1"/>
    <col min="15618" max="15619" width="13.7265625" style="52" customWidth="1"/>
    <col min="15620" max="15621" width="7.1796875" style="52" customWidth="1"/>
    <col min="15622" max="15625" width="15.81640625" style="52" customWidth="1"/>
    <col min="15626" max="15626" width="29.81640625" style="52" customWidth="1"/>
    <col min="15627" max="15627" width="23.453125" style="52" customWidth="1"/>
    <col min="15628" max="15872" width="9.1796875" style="52"/>
    <col min="15873" max="15873" width="34.26953125" style="52" customWidth="1"/>
    <col min="15874" max="15875" width="13.7265625" style="52" customWidth="1"/>
    <col min="15876" max="15877" width="7.1796875" style="52" customWidth="1"/>
    <col min="15878" max="15881" width="15.81640625" style="52" customWidth="1"/>
    <col min="15882" max="15882" width="29.81640625" style="52" customWidth="1"/>
    <col min="15883" max="15883" width="23.453125" style="52" customWidth="1"/>
    <col min="15884" max="16128" width="9.1796875" style="52"/>
    <col min="16129" max="16129" width="34.26953125" style="52" customWidth="1"/>
    <col min="16130" max="16131" width="13.7265625" style="52" customWidth="1"/>
    <col min="16132" max="16133" width="7.1796875" style="52" customWidth="1"/>
    <col min="16134" max="16137" width="15.81640625" style="52" customWidth="1"/>
    <col min="16138" max="16138" width="29.81640625" style="52" customWidth="1"/>
    <col min="16139" max="16139" width="23.453125" style="52" customWidth="1"/>
    <col min="16140" max="16384" width="9.1796875" style="52"/>
  </cols>
  <sheetData>
    <row r="1" spans="1:14" s="49" customFormat="1" ht="18" customHeight="1" x14ac:dyDescent="0.25">
      <c r="A1" s="177" t="s">
        <v>573</v>
      </c>
      <c r="B1" s="46"/>
      <c r="C1" s="46"/>
      <c r="D1" s="46"/>
      <c r="E1" s="46"/>
      <c r="F1" s="47"/>
      <c r="G1" s="47"/>
      <c r="H1" s="47"/>
      <c r="I1" s="47"/>
    </row>
    <row r="2" spans="1:14" s="49" customFormat="1" ht="18" customHeight="1" x14ac:dyDescent="0.25">
      <c r="A2" s="178" t="str">
        <f>IF(Anmälare_Ifyllningsanvisning!D4="","Ange aktörens namn på den första fliken",CONCATENATE(Anmälare_Ifyllningsanvisning!$A4,Anmälare_Ifyllningsanvisning!$D4))</f>
        <v>Ange aktörens namn på den första fliken</v>
      </c>
      <c r="B2" s="46"/>
      <c r="C2" s="46"/>
      <c r="D2" s="46"/>
      <c r="E2" s="46"/>
      <c r="F2" s="47"/>
      <c r="G2" s="47"/>
      <c r="H2" s="47"/>
      <c r="I2" s="47"/>
      <c r="J2" s="48"/>
    </row>
    <row r="3" spans="1:14" s="49" customFormat="1" ht="18" customHeight="1" x14ac:dyDescent="0.25">
      <c r="A3" s="178" t="str">
        <f>IF(Anmälare_Ifyllningsanvisning!D5="","Ange kundnumret på den första fliken",CONCATENATE(Anmälare_Ifyllningsanvisning!$A5,Anmälare_Ifyllningsanvisning!$D5))</f>
        <v>Ange kundnumret på den första fliken</v>
      </c>
      <c r="B3" s="46"/>
      <c r="C3" s="46"/>
      <c r="D3" s="46"/>
      <c r="E3" s="46"/>
      <c r="F3" s="47"/>
      <c r="G3" s="47"/>
      <c r="H3" s="47"/>
      <c r="I3" s="47"/>
      <c r="J3" s="48"/>
    </row>
    <row r="4" spans="1:14" s="49" customFormat="1" ht="18" customHeight="1" x14ac:dyDescent="0.25">
      <c r="A4" s="179" t="str">
        <f>IF(Anmälare_Ifyllningsanvisning!D6="","Ange anmälarens namn på den första fliken",CONCATENATE(Anmälare_Ifyllningsanvisning!$A6,Anmälare_Ifyllningsanvisning!$D6))</f>
        <v>Ange anmälarens namn på den första fliken</v>
      </c>
      <c r="B4" s="56"/>
      <c r="C4" s="56"/>
      <c r="D4" s="56"/>
      <c r="E4" s="56"/>
      <c r="F4" s="1"/>
      <c r="G4" s="1"/>
      <c r="H4" s="1"/>
      <c r="I4" s="1"/>
    </row>
    <row r="5" spans="1:14" s="49" customFormat="1" ht="24" customHeight="1" x14ac:dyDescent="0.25">
      <c r="A5" s="141" t="s">
        <v>144</v>
      </c>
      <c r="B5" s="50"/>
      <c r="C5" s="50"/>
      <c r="D5" s="50"/>
      <c r="E5" s="50"/>
      <c r="F5" s="4"/>
      <c r="G5" s="4"/>
      <c r="H5" s="4"/>
      <c r="I5" s="5"/>
      <c r="J5" s="51" t="s">
        <v>1</v>
      </c>
    </row>
    <row r="6" spans="1:14" ht="18" customHeight="1" x14ac:dyDescent="0.25">
      <c r="A6" s="57" t="s">
        <v>145</v>
      </c>
      <c r="B6" s="58" t="s">
        <v>101</v>
      </c>
      <c r="C6" s="142" t="s">
        <v>102</v>
      </c>
      <c r="D6" s="60" t="s">
        <v>103</v>
      </c>
      <c r="E6" s="61"/>
      <c r="F6" s="143" t="s">
        <v>146</v>
      </c>
      <c r="G6" s="144"/>
      <c r="H6" s="145"/>
      <c r="I6" s="146" t="s">
        <v>147</v>
      </c>
      <c r="J6" s="65" t="s">
        <v>568</v>
      </c>
    </row>
    <row r="7" spans="1:14" ht="18" customHeight="1" x14ac:dyDescent="0.25">
      <c r="A7" s="66"/>
      <c r="B7" s="67" t="s">
        <v>107</v>
      </c>
      <c r="C7" s="68" t="s">
        <v>108</v>
      </c>
      <c r="D7" s="69" t="s">
        <v>109</v>
      </c>
      <c r="E7" s="70"/>
      <c r="F7" s="71" t="s">
        <v>110</v>
      </c>
      <c r="G7" s="72" t="s">
        <v>110</v>
      </c>
      <c r="H7" s="72"/>
      <c r="I7" s="73" t="s">
        <v>111</v>
      </c>
      <c r="J7" s="171" t="s">
        <v>570</v>
      </c>
    </row>
    <row r="8" spans="1:14" ht="18" customHeight="1" x14ac:dyDescent="0.25">
      <c r="A8" s="66"/>
      <c r="B8" s="67" t="s">
        <v>113</v>
      </c>
      <c r="C8" s="68" t="s">
        <v>114</v>
      </c>
      <c r="D8" s="70" t="s">
        <v>115</v>
      </c>
      <c r="E8" s="75" t="s">
        <v>116</v>
      </c>
      <c r="F8" s="76" t="s">
        <v>117</v>
      </c>
      <c r="G8" s="77" t="s">
        <v>118</v>
      </c>
      <c r="H8" s="72"/>
      <c r="I8" s="73"/>
      <c r="J8" s="172" t="s">
        <v>571</v>
      </c>
    </row>
    <row r="9" spans="1:14" ht="18" customHeight="1" x14ac:dyDescent="0.25">
      <c r="A9" s="79"/>
      <c r="B9" s="80"/>
      <c r="C9" s="81"/>
      <c r="D9" s="82" t="s">
        <v>113</v>
      </c>
      <c r="E9" s="83" t="s">
        <v>113</v>
      </c>
      <c r="F9" s="84"/>
      <c r="G9" s="84"/>
      <c r="H9" s="85" t="s">
        <v>120</v>
      </c>
      <c r="I9" s="84"/>
      <c r="J9" s="173" t="s">
        <v>572</v>
      </c>
    </row>
    <row r="10" spans="1:14" ht="18" customHeight="1" x14ac:dyDescent="0.3">
      <c r="A10" s="87" t="s">
        <v>120</v>
      </c>
      <c r="B10" s="88"/>
      <c r="C10" s="88"/>
      <c r="D10" s="88"/>
      <c r="E10" s="88"/>
      <c r="F10" s="89">
        <f>SUM(F12:F105)</f>
        <v>0</v>
      </c>
      <c r="G10" s="89">
        <f>SUM(G12:G105)</f>
        <v>0</v>
      </c>
      <c r="H10" s="89">
        <f>SUM(H12:H105)</f>
        <v>0</v>
      </c>
      <c r="I10" s="89"/>
      <c r="J10" s="90"/>
    </row>
    <row r="11" spans="1:14" s="97" customFormat="1" ht="5.25" customHeight="1" x14ac:dyDescent="0.2">
      <c r="A11" s="91" t="s">
        <v>121</v>
      </c>
      <c r="B11" s="92" t="s">
        <v>122</v>
      </c>
      <c r="C11" s="92" t="s">
        <v>123</v>
      </c>
      <c r="D11" s="92" t="s">
        <v>115</v>
      </c>
      <c r="E11" s="92" t="s">
        <v>116</v>
      </c>
      <c r="F11" s="93" t="s">
        <v>148</v>
      </c>
      <c r="G11" s="93" t="s">
        <v>149</v>
      </c>
      <c r="H11" s="93" t="s">
        <v>126</v>
      </c>
      <c r="I11" s="93" t="s">
        <v>127</v>
      </c>
      <c r="J11" s="92" t="s">
        <v>128</v>
      </c>
      <c r="K11" s="94" t="s">
        <v>129</v>
      </c>
      <c r="L11" s="95" t="s">
        <v>130</v>
      </c>
      <c r="M11" s="95" t="s">
        <v>131</v>
      </c>
      <c r="N11" s="96"/>
    </row>
    <row r="12" spans="1:14" ht="18" customHeight="1" x14ac:dyDescent="0.25">
      <c r="A12" s="98"/>
      <c r="B12" s="99"/>
      <c r="C12" s="99"/>
      <c r="D12" s="99"/>
      <c r="E12" s="99"/>
      <c r="F12" s="100"/>
      <c r="G12" s="100"/>
      <c r="H12" s="100">
        <f>F12+G12</f>
        <v>0</v>
      </c>
      <c r="I12" s="100"/>
      <c r="J12" s="101"/>
      <c r="K12" s="102" t="str">
        <f>IF(SUM(F12:G12)=H12,"","Granska siffrorna i punkt 3!")</f>
        <v/>
      </c>
      <c r="L12" s="103" t="str">
        <f>IF(D12="X","_gmo",IF(E12="x","_eko",""))</f>
        <v/>
      </c>
      <c r="M12" s="103" t="str">
        <f>CONCATENATE(B12,L12)</f>
        <v/>
      </c>
    </row>
    <row r="13" spans="1:14" ht="18" customHeight="1" x14ac:dyDescent="0.25">
      <c r="A13" s="98"/>
      <c r="B13" s="99"/>
      <c r="C13" s="99"/>
      <c r="D13" s="99"/>
      <c r="E13" s="99"/>
      <c r="F13" s="100"/>
      <c r="G13" s="100"/>
      <c r="H13" s="100">
        <f t="shared" ref="H13:H76" si="0">F13+G13</f>
        <v>0</v>
      </c>
      <c r="I13" s="100"/>
      <c r="J13" s="101"/>
      <c r="K13" s="102" t="str">
        <f t="shared" ref="K13:K76" si="1">IF(SUM(F13:G13)=H13,"","Granska siffrorna i punkt 3!")</f>
        <v/>
      </c>
      <c r="L13" s="103" t="str">
        <f t="shared" ref="L13:L76" si="2">IF(D13="X","_gmo",IF(E13="x","_eko",""))</f>
        <v/>
      </c>
      <c r="M13" s="103" t="str">
        <f t="shared" ref="M13:M76" si="3">CONCATENATE(B13,L13)</f>
        <v/>
      </c>
    </row>
    <row r="14" spans="1:14" ht="18" customHeight="1" x14ac:dyDescent="0.25">
      <c r="A14" s="98"/>
      <c r="B14" s="99"/>
      <c r="C14" s="99"/>
      <c r="D14" s="99"/>
      <c r="E14" s="99"/>
      <c r="F14" s="100"/>
      <c r="G14" s="100"/>
      <c r="H14" s="100">
        <f t="shared" si="0"/>
        <v>0</v>
      </c>
      <c r="I14" s="100"/>
      <c r="J14" s="101"/>
      <c r="K14" s="102" t="str">
        <f t="shared" si="1"/>
        <v/>
      </c>
      <c r="L14" s="103" t="str">
        <f t="shared" si="2"/>
        <v/>
      </c>
      <c r="M14" s="103" t="str">
        <f t="shared" si="3"/>
        <v/>
      </c>
    </row>
    <row r="15" spans="1:14" ht="18" customHeight="1" x14ac:dyDescent="0.25">
      <c r="A15" s="98"/>
      <c r="B15" s="99"/>
      <c r="C15" s="99"/>
      <c r="D15" s="99"/>
      <c r="E15" s="99"/>
      <c r="F15" s="100"/>
      <c r="G15" s="100"/>
      <c r="H15" s="100">
        <f t="shared" si="0"/>
        <v>0</v>
      </c>
      <c r="I15" s="100"/>
      <c r="J15" s="101"/>
      <c r="K15" s="102" t="str">
        <f t="shared" si="1"/>
        <v/>
      </c>
      <c r="L15" s="103" t="str">
        <f t="shared" si="2"/>
        <v/>
      </c>
      <c r="M15" s="103" t="str">
        <f t="shared" si="3"/>
        <v/>
      </c>
    </row>
    <row r="16" spans="1:14" ht="18" customHeight="1" x14ac:dyDescent="0.25">
      <c r="A16" s="98"/>
      <c r="B16" s="99"/>
      <c r="C16" s="99"/>
      <c r="D16" s="99"/>
      <c r="E16" s="99"/>
      <c r="F16" s="100"/>
      <c r="G16" s="100"/>
      <c r="H16" s="100">
        <f t="shared" si="0"/>
        <v>0</v>
      </c>
      <c r="I16" s="100"/>
      <c r="J16" s="101"/>
      <c r="K16" s="102" t="str">
        <f t="shared" si="1"/>
        <v/>
      </c>
      <c r="L16" s="103" t="str">
        <f t="shared" si="2"/>
        <v/>
      </c>
      <c r="M16" s="103" t="str">
        <f t="shared" si="3"/>
        <v/>
      </c>
    </row>
    <row r="17" spans="1:13" ht="18" customHeight="1" x14ac:dyDescent="0.25">
      <c r="A17" s="98"/>
      <c r="B17" s="99"/>
      <c r="C17" s="99"/>
      <c r="D17" s="99"/>
      <c r="E17" s="99"/>
      <c r="F17" s="100"/>
      <c r="G17" s="100"/>
      <c r="H17" s="100">
        <f t="shared" si="0"/>
        <v>0</v>
      </c>
      <c r="I17" s="100"/>
      <c r="J17" s="101"/>
      <c r="K17" s="102" t="str">
        <f t="shared" si="1"/>
        <v/>
      </c>
      <c r="L17" s="103" t="str">
        <f t="shared" si="2"/>
        <v/>
      </c>
      <c r="M17" s="103" t="str">
        <f t="shared" si="3"/>
        <v/>
      </c>
    </row>
    <row r="18" spans="1:13" ht="18" customHeight="1" x14ac:dyDescent="0.25">
      <c r="A18" s="98"/>
      <c r="B18" s="99"/>
      <c r="C18" s="99"/>
      <c r="D18" s="99"/>
      <c r="E18" s="99"/>
      <c r="F18" s="100"/>
      <c r="G18" s="100"/>
      <c r="H18" s="100">
        <f t="shared" si="0"/>
        <v>0</v>
      </c>
      <c r="I18" s="100"/>
      <c r="J18" s="101"/>
      <c r="K18" s="102" t="str">
        <f t="shared" si="1"/>
        <v/>
      </c>
      <c r="L18" s="103" t="str">
        <f t="shared" si="2"/>
        <v/>
      </c>
      <c r="M18" s="103" t="str">
        <f t="shared" si="3"/>
        <v/>
      </c>
    </row>
    <row r="19" spans="1:13" ht="18" customHeight="1" x14ac:dyDescent="0.25">
      <c r="A19" s="98"/>
      <c r="B19" s="99"/>
      <c r="C19" s="99"/>
      <c r="D19" s="99"/>
      <c r="E19" s="99"/>
      <c r="F19" s="100"/>
      <c r="G19" s="100"/>
      <c r="H19" s="100">
        <f t="shared" si="0"/>
        <v>0</v>
      </c>
      <c r="I19" s="100"/>
      <c r="J19" s="101"/>
      <c r="K19" s="102" t="str">
        <f t="shared" si="1"/>
        <v/>
      </c>
      <c r="L19" s="103" t="str">
        <f t="shared" si="2"/>
        <v/>
      </c>
      <c r="M19" s="103" t="str">
        <f t="shared" si="3"/>
        <v/>
      </c>
    </row>
    <row r="20" spans="1:13" ht="18" customHeight="1" x14ac:dyDescent="0.25">
      <c r="A20" s="98"/>
      <c r="B20" s="99"/>
      <c r="C20" s="99"/>
      <c r="D20" s="99"/>
      <c r="E20" s="99"/>
      <c r="F20" s="100"/>
      <c r="G20" s="100"/>
      <c r="H20" s="100">
        <f t="shared" si="0"/>
        <v>0</v>
      </c>
      <c r="I20" s="100"/>
      <c r="J20" s="101"/>
      <c r="K20" s="102" t="str">
        <f t="shared" si="1"/>
        <v/>
      </c>
      <c r="L20" s="103" t="str">
        <f t="shared" si="2"/>
        <v/>
      </c>
      <c r="M20" s="103" t="str">
        <f t="shared" si="3"/>
        <v/>
      </c>
    </row>
    <row r="21" spans="1:13" ht="18" customHeight="1" x14ac:dyDescent="0.25">
      <c r="A21" s="98"/>
      <c r="B21" s="99"/>
      <c r="C21" s="99"/>
      <c r="D21" s="99"/>
      <c r="E21" s="99"/>
      <c r="F21" s="100"/>
      <c r="G21" s="100"/>
      <c r="H21" s="100">
        <f t="shared" si="0"/>
        <v>0</v>
      </c>
      <c r="I21" s="100"/>
      <c r="J21" s="101"/>
      <c r="K21" s="102" t="str">
        <f t="shared" si="1"/>
        <v/>
      </c>
      <c r="L21" s="103" t="str">
        <f t="shared" si="2"/>
        <v/>
      </c>
      <c r="M21" s="103" t="str">
        <f t="shared" si="3"/>
        <v/>
      </c>
    </row>
    <row r="22" spans="1:13" ht="18" customHeight="1" x14ac:dyDescent="0.25">
      <c r="A22" s="98"/>
      <c r="B22" s="99"/>
      <c r="C22" s="99"/>
      <c r="D22" s="99"/>
      <c r="E22" s="99"/>
      <c r="F22" s="100"/>
      <c r="G22" s="100"/>
      <c r="H22" s="100">
        <f t="shared" si="0"/>
        <v>0</v>
      </c>
      <c r="I22" s="100"/>
      <c r="J22" s="101"/>
      <c r="K22" s="102" t="str">
        <f t="shared" si="1"/>
        <v/>
      </c>
      <c r="L22" s="103" t="str">
        <f t="shared" si="2"/>
        <v/>
      </c>
      <c r="M22" s="103" t="str">
        <f t="shared" si="3"/>
        <v/>
      </c>
    </row>
    <row r="23" spans="1:13" ht="18" customHeight="1" x14ac:dyDescent="0.25">
      <c r="A23" s="98"/>
      <c r="B23" s="99"/>
      <c r="C23" s="99"/>
      <c r="D23" s="99"/>
      <c r="E23" s="99"/>
      <c r="F23" s="100"/>
      <c r="G23" s="100"/>
      <c r="H23" s="100">
        <f t="shared" si="0"/>
        <v>0</v>
      </c>
      <c r="I23" s="100"/>
      <c r="J23" s="101"/>
      <c r="K23" s="102" t="str">
        <f t="shared" si="1"/>
        <v/>
      </c>
      <c r="L23" s="103" t="str">
        <f t="shared" si="2"/>
        <v/>
      </c>
      <c r="M23" s="103" t="str">
        <f t="shared" si="3"/>
        <v/>
      </c>
    </row>
    <row r="24" spans="1:13" ht="18" customHeight="1" x14ac:dyDescent="0.25">
      <c r="A24" s="98"/>
      <c r="B24" s="99"/>
      <c r="C24" s="99"/>
      <c r="D24" s="99"/>
      <c r="E24" s="99"/>
      <c r="F24" s="100"/>
      <c r="G24" s="100"/>
      <c r="H24" s="100">
        <f t="shared" si="0"/>
        <v>0</v>
      </c>
      <c r="I24" s="100"/>
      <c r="J24" s="101"/>
      <c r="K24" s="102" t="str">
        <f t="shared" si="1"/>
        <v/>
      </c>
      <c r="L24" s="103" t="str">
        <f t="shared" si="2"/>
        <v/>
      </c>
      <c r="M24" s="103" t="str">
        <f t="shared" si="3"/>
        <v/>
      </c>
    </row>
    <row r="25" spans="1:13" ht="18" customHeight="1" x14ac:dyDescent="0.25">
      <c r="A25" s="98"/>
      <c r="B25" s="99"/>
      <c r="C25" s="99"/>
      <c r="D25" s="99"/>
      <c r="E25" s="99"/>
      <c r="F25" s="100"/>
      <c r="G25" s="100"/>
      <c r="H25" s="100">
        <f t="shared" si="0"/>
        <v>0</v>
      </c>
      <c r="I25" s="100"/>
      <c r="J25" s="101"/>
      <c r="K25" s="102" t="str">
        <f t="shared" si="1"/>
        <v/>
      </c>
      <c r="L25" s="103" t="str">
        <f t="shared" si="2"/>
        <v/>
      </c>
      <c r="M25" s="103" t="str">
        <f t="shared" si="3"/>
        <v/>
      </c>
    </row>
    <row r="26" spans="1:13" ht="18" customHeight="1" x14ac:dyDescent="0.25">
      <c r="A26" s="98"/>
      <c r="B26" s="99"/>
      <c r="C26" s="99"/>
      <c r="D26" s="99"/>
      <c r="E26" s="99"/>
      <c r="F26" s="100"/>
      <c r="G26" s="100"/>
      <c r="H26" s="100">
        <f t="shared" si="0"/>
        <v>0</v>
      </c>
      <c r="I26" s="100"/>
      <c r="J26" s="101"/>
      <c r="K26" s="102" t="str">
        <f t="shared" si="1"/>
        <v/>
      </c>
      <c r="L26" s="103" t="str">
        <f t="shared" si="2"/>
        <v/>
      </c>
      <c r="M26" s="103" t="str">
        <f t="shared" si="3"/>
        <v/>
      </c>
    </row>
    <row r="27" spans="1:13" ht="18" customHeight="1" x14ac:dyDescent="0.25">
      <c r="A27" s="98"/>
      <c r="B27" s="99"/>
      <c r="C27" s="99"/>
      <c r="D27" s="99"/>
      <c r="E27" s="99"/>
      <c r="F27" s="100"/>
      <c r="G27" s="100"/>
      <c r="H27" s="100">
        <f t="shared" si="0"/>
        <v>0</v>
      </c>
      <c r="I27" s="100"/>
      <c r="J27" s="101"/>
      <c r="K27" s="102" t="str">
        <f t="shared" si="1"/>
        <v/>
      </c>
      <c r="L27" s="103" t="str">
        <f t="shared" si="2"/>
        <v/>
      </c>
      <c r="M27" s="103" t="str">
        <f t="shared" si="3"/>
        <v/>
      </c>
    </row>
    <row r="28" spans="1:13" ht="18" customHeight="1" x14ac:dyDescent="0.25">
      <c r="A28" s="98"/>
      <c r="B28" s="99"/>
      <c r="C28" s="99"/>
      <c r="D28" s="99"/>
      <c r="E28" s="99"/>
      <c r="F28" s="100"/>
      <c r="G28" s="100"/>
      <c r="H28" s="100">
        <f t="shared" si="0"/>
        <v>0</v>
      </c>
      <c r="I28" s="100"/>
      <c r="J28" s="101"/>
      <c r="K28" s="102" t="str">
        <f t="shared" si="1"/>
        <v/>
      </c>
      <c r="L28" s="103" t="str">
        <f t="shared" si="2"/>
        <v/>
      </c>
      <c r="M28" s="103" t="str">
        <f t="shared" si="3"/>
        <v/>
      </c>
    </row>
    <row r="29" spans="1:13" ht="18" customHeight="1" x14ac:dyDescent="0.25">
      <c r="A29" s="98"/>
      <c r="B29" s="99"/>
      <c r="C29" s="99"/>
      <c r="D29" s="99"/>
      <c r="E29" s="99"/>
      <c r="F29" s="100"/>
      <c r="G29" s="100"/>
      <c r="H29" s="100">
        <f t="shared" si="0"/>
        <v>0</v>
      </c>
      <c r="I29" s="100"/>
      <c r="J29" s="101"/>
      <c r="K29" s="102" t="str">
        <f t="shared" si="1"/>
        <v/>
      </c>
      <c r="L29" s="103" t="str">
        <f t="shared" si="2"/>
        <v/>
      </c>
      <c r="M29" s="103" t="str">
        <f t="shared" si="3"/>
        <v/>
      </c>
    </row>
    <row r="30" spans="1:13" ht="18" customHeight="1" x14ac:dyDescent="0.25">
      <c r="A30" s="98"/>
      <c r="B30" s="99"/>
      <c r="C30" s="99"/>
      <c r="D30" s="99"/>
      <c r="E30" s="99"/>
      <c r="F30" s="100"/>
      <c r="G30" s="100"/>
      <c r="H30" s="100">
        <f t="shared" si="0"/>
        <v>0</v>
      </c>
      <c r="I30" s="100"/>
      <c r="J30" s="101"/>
      <c r="K30" s="102" t="str">
        <f t="shared" si="1"/>
        <v/>
      </c>
      <c r="L30" s="103" t="str">
        <f t="shared" si="2"/>
        <v/>
      </c>
      <c r="M30" s="103" t="str">
        <f t="shared" si="3"/>
        <v/>
      </c>
    </row>
    <row r="31" spans="1:13" ht="18" customHeight="1" x14ac:dyDescent="0.25">
      <c r="A31" s="98"/>
      <c r="B31" s="99"/>
      <c r="C31" s="99"/>
      <c r="D31" s="99"/>
      <c r="E31" s="99"/>
      <c r="F31" s="100"/>
      <c r="G31" s="100"/>
      <c r="H31" s="100">
        <f t="shared" si="0"/>
        <v>0</v>
      </c>
      <c r="I31" s="100"/>
      <c r="J31" s="101"/>
      <c r="K31" s="102" t="str">
        <f t="shared" si="1"/>
        <v/>
      </c>
      <c r="L31" s="103" t="str">
        <f t="shared" si="2"/>
        <v/>
      </c>
      <c r="M31" s="103" t="str">
        <f t="shared" si="3"/>
        <v/>
      </c>
    </row>
    <row r="32" spans="1:13" ht="18" customHeight="1" x14ac:dyDescent="0.25">
      <c r="A32" s="98"/>
      <c r="B32" s="99"/>
      <c r="C32" s="99"/>
      <c r="D32" s="99"/>
      <c r="E32" s="99"/>
      <c r="F32" s="100"/>
      <c r="G32" s="100"/>
      <c r="H32" s="100">
        <f t="shared" si="0"/>
        <v>0</v>
      </c>
      <c r="I32" s="100"/>
      <c r="J32" s="101"/>
      <c r="K32" s="102" t="str">
        <f t="shared" si="1"/>
        <v/>
      </c>
      <c r="L32" s="103" t="str">
        <f t="shared" si="2"/>
        <v/>
      </c>
      <c r="M32" s="103" t="str">
        <f t="shared" si="3"/>
        <v/>
      </c>
    </row>
    <row r="33" spans="1:13" ht="18" customHeight="1" x14ac:dyDescent="0.25">
      <c r="A33" s="98"/>
      <c r="B33" s="99"/>
      <c r="C33" s="99"/>
      <c r="D33" s="99"/>
      <c r="E33" s="99"/>
      <c r="F33" s="100"/>
      <c r="G33" s="100"/>
      <c r="H33" s="100">
        <f t="shared" si="0"/>
        <v>0</v>
      </c>
      <c r="I33" s="100"/>
      <c r="J33" s="101"/>
      <c r="K33" s="102" t="str">
        <f t="shared" si="1"/>
        <v/>
      </c>
      <c r="L33" s="103" t="str">
        <f t="shared" si="2"/>
        <v/>
      </c>
      <c r="M33" s="103" t="str">
        <f t="shared" si="3"/>
        <v/>
      </c>
    </row>
    <row r="34" spans="1:13" ht="18" customHeight="1" x14ac:dyDescent="0.25">
      <c r="A34" s="98"/>
      <c r="B34" s="99"/>
      <c r="C34" s="99"/>
      <c r="D34" s="99"/>
      <c r="E34" s="99"/>
      <c r="F34" s="100"/>
      <c r="G34" s="100"/>
      <c r="H34" s="100">
        <f t="shared" si="0"/>
        <v>0</v>
      </c>
      <c r="I34" s="100"/>
      <c r="J34" s="101"/>
      <c r="K34" s="102" t="str">
        <f t="shared" si="1"/>
        <v/>
      </c>
      <c r="L34" s="103" t="str">
        <f t="shared" si="2"/>
        <v/>
      </c>
      <c r="M34" s="103" t="str">
        <f t="shared" si="3"/>
        <v/>
      </c>
    </row>
    <row r="35" spans="1:13" ht="18" customHeight="1" x14ac:dyDescent="0.25">
      <c r="A35" s="98"/>
      <c r="B35" s="99"/>
      <c r="C35" s="99"/>
      <c r="D35" s="99"/>
      <c r="E35" s="99"/>
      <c r="F35" s="100"/>
      <c r="G35" s="100"/>
      <c r="H35" s="100">
        <f t="shared" si="0"/>
        <v>0</v>
      </c>
      <c r="I35" s="100"/>
      <c r="J35" s="101"/>
      <c r="K35" s="102" t="str">
        <f t="shared" si="1"/>
        <v/>
      </c>
      <c r="L35" s="103" t="str">
        <f t="shared" si="2"/>
        <v/>
      </c>
      <c r="M35" s="103" t="str">
        <f t="shared" si="3"/>
        <v/>
      </c>
    </row>
    <row r="36" spans="1:13" ht="18" customHeight="1" x14ac:dyDescent="0.25">
      <c r="A36" s="98"/>
      <c r="B36" s="99"/>
      <c r="C36" s="99"/>
      <c r="D36" s="99"/>
      <c r="E36" s="99"/>
      <c r="F36" s="100"/>
      <c r="G36" s="100"/>
      <c r="H36" s="100">
        <f t="shared" si="0"/>
        <v>0</v>
      </c>
      <c r="I36" s="100"/>
      <c r="J36" s="101"/>
      <c r="K36" s="102" t="str">
        <f t="shared" si="1"/>
        <v/>
      </c>
      <c r="L36" s="103" t="str">
        <f t="shared" si="2"/>
        <v/>
      </c>
      <c r="M36" s="103" t="str">
        <f t="shared" si="3"/>
        <v/>
      </c>
    </row>
    <row r="37" spans="1:13" ht="18" customHeight="1" x14ac:dyDescent="0.25">
      <c r="A37" s="98"/>
      <c r="B37" s="99"/>
      <c r="C37" s="99"/>
      <c r="D37" s="99"/>
      <c r="E37" s="99"/>
      <c r="F37" s="100"/>
      <c r="G37" s="100"/>
      <c r="H37" s="100">
        <f t="shared" si="0"/>
        <v>0</v>
      </c>
      <c r="I37" s="100"/>
      <c r="J37" s="101"/>
      <c r="K37" s="102" t="str">
        <f t="shared" si="1"/>
        <v/>
      </c>
      <c r="L37" s="103" t="str">
        <f t="shared" si="2"/>
        <v/>
      </c>
      <c r="M37" s="103" t="str">
        <f t="shared" si="3"/>
        <v/>
      </c>
    </row>
    <row r="38" spans="1:13" ht="18" customHeight="1" x14ac:dyDescent="0.25">
      <c r="A38" s="98"/>
      <c r="B38" s="99"/>
      <c r="C38" s="99"/>
      <c r="D38" s="99"/>
      <c r="E38" s="99"/>
      <c r="F38" s="100"/>
      <c r="G38" s="100"/>
      <c r="H38" s="100">
        <f t="shared" si="0"/>
        <v>0</v>
      </c>
      <c r="I38" s="100"/>
      <c r="J38" s="101"/>
      <c r="K38" s="102" t="str">
        <f t="shared" si="1"/>
        <v/>
      </c>
      <c r="L38" s="103" t="str">
        <f t="shared" si="2"/>
        <v/>
      </c>
      <c r="M38" s="103" t="str">
        <f t="shared" si="3"/>
        <v/>
      </c>
    </row>
    <row r="39" spans="1:13" ht="18" customHeight="1" x14ac:dyDescent="0.25">
      <c r="A39" s="98"/>
      <c r="B39" s="99"/>
      <c r="C39" s="99"/>
      <c r="D39" s="99"/>
      <c r="E39" s="99"/>
      <c r="F39" s="100"/>
      <c r="G39" s="100"/>
      <c r="H39" s="100">
        <f t="shared" si="0"/>
        <v>0</v>
      </c>
      <c r="I39" s="100"/>
      <c r="J39" s="101"/>
      <c r="K39" s="102" t="str">
        <f t="shared" si="1"/>
        <v/>
      </c>
      <c r="L39" s="103" t="str">
        <f t="shared" si="2"/>
        <v/>
      </c>
      <c r="M39" s="103" t="str">
        <f t="shared" si="3"/>
        <v/>
      </c>
    </row>
    <row r="40" spans="1:13" ht="18" customHeight="1" x14ac:dyDescent="0.25">
      <c r="A40" s="98"/>
      <c r="B40" s="99"/>
      <c r="C40" s="99"/>
      <c r="D40" s="99"/>
      <c r="E40" s="99"/>
      <c r="F40" s="100"/>
      <c r="G40" s="100"/>
      <c r="H40" s="100">
        <f t="shared" si="0"/>
        <v>0</v>
      </c>
      <c r="I40" s="100"/>
      <c r="J40" s="101"/>
      <c r="K40" s="102" t="str">
        <f t="shared" si="1"/>
        <v/>
      </c>
      <c r="L40" s="103" t="str">
        <f t="shared" si="2"/>
        <v/>
      </c>
      <c r="M40" s="103" t="str">
        <f t="shared" si="3"/>
        <v/>
      </c>
    </row>
    <row r="41" spans="1:13" ht="18" customHeight="1" x14ac:dyDescent="0.25">
      <c r="A41" s="98"/>
      <c r="B41" s="99"/>
      <c r="C41" s="99"/>
      <c r="D41" s="99"/>
      <c r="E41" s="99"/>
      <c r="F41" s="100"/>
      <c r="G41" s="100"/>
      <c r="H41" s="100">
        <f t="shared" si="0"/>
        <v>0</v>
      </c>
      <c r="I41" s="100"/>
      <c r="J41" s="101"/>
      <c r="K41" s="102" t="str">
        <f t="shared" si="1"/>
        <v/>
      </c>
      <c r="L41" s="103" t="str">
        <f t="shared" si="2"/>
        <v/>
      </c>
      <c r="M41" s="103" t="str">
        <f t="shared" si="3"/>
        <v/>
      </c>
    </row>
    <row r="42" spans="1:13" ht="18" customHeight="1" x14ac:dyDescent="0.25">
      <c r="A42" s="98"/>
      <c r="B42" s="99"/>
      <c r="C42" s="99"/>
      <c r="D42" s="99"/>
      <c r="E42" s="99"/>
      <c r="F42" s="100"/>
      <c r="G42" s="100"/>
      <c r="H42" s="100">
        <f t="shared" si="0"/>
        <v>0</v>
      </c>
      <c r="I42" s="100"/>
      <c r="J42" s="101"/>
      <c r="K42" s="102" t="str">
        <f t="shared" si="1"/>
        <v/>
      </c>
      <c r="L42" s="103" t="str">
        <f t="shared" si="2"/>
        <v/>
      </c>
      <c r="M42" s="103" t="str">
        <f t="shared" si="3"/>
        <v/>
      </c>
    </row>
    <row r="43" spans="1:13" ht="18" customHeight="1" x14ac:dyDescent="0.25">
      <c r="A43" s="98"/>
      <c r="B43" s="99"/>
      <c r="C43" s="99"/>
      <c r="D43" s="99"/>
      <c r="E43" s="99"/>
      <c r="F43" s="100"/>
      <c r="G43" s="100"/>
      <c r="H43" s="100">
        <f t="shared" si="0"/>
        <v>0</v>
      </c>
      <c r="I43" s="100"/>
      <c r="J43" s="101"/>
      <c r="K43" s="102" t="str">
        <f t="shared" si="1"/>
        <v/>
      </c>
      <c r="L43" s="103" t="str">
        <f t="shared" si="2"/>
        <v/>
      </c>
      <c r="M43" s="103" t="str">
        <f t="shared" si="3"/>
        <v/>
      </c>
    </row>
    <row r="44" spans="1:13" ht="18" customHeight="1" x14ac:dyDescent="0.25">
      <c r="A44" s="98"/>
      <c r="B44" s="99"/>
      <c r="C44" s="99"/>
      <c r="D44" s="99"/>
      <c r="E44" s="99"/>
      <c r="F44" s="100"/>
      <c r="G44" s="100"/>
      <c r="H44" s="100">
        <f t="shared" si="0"/>
        <v>0</v>
      </c>
      <c r="I44" s="100"/>
      <c r="J44" s="101"/>
      <c r="K44" s="102" t="str">
        <f t="shared" si="1"/>
        <v/>
      </c>
      <c r="L44" s="103" t="str">
        <f t="shared" si="2"/>
        <v/>
      </c>
      <c r="M44" s="103" t="str">
        <f t="shared" si="3"/>
        <v/>
      </c>
    </row>
    <row r="45" spans="1:13" ht="18" customHeight="1" x14ac:dyDescent="0.25">
      <c r="A45" s="98"/>
      <c r="B45" s="99"/>
      <c r="C45" s="99"/>
      <c r="D45" s="99"/>
      <c r="E45" s="99"/>
      <c r="F45" s="100"/>
      <c r="G45" s="100"/>
      <c r="H45" s="100">
        <f t="shared" si="0"/>
        <v>0</v>
      </c>
      <c r="I45" s="100"/>
      <c r="J45" s="101"/>
      <c r="K45" s="102" t="str">
        <f t="shared" si="1"/>
        <v/>
      </c>
      <c r="L45" s="103" t="str">
        <f t="shared" si="2"/>
        <v/>
      </c>
      <c r="M45" s="103" t="str">
        <f t="shared" si="3"/>
        <v/>
      </c>
    </row>
    <row r="46" spans="1:13" ht="18" customHeight="1" x14ac:dyDescent="0.25">
      <c r="A46" s="98"/>
      <c r="B46" s="99"/>
      <c r="C46" s="99"/>
      <c r="D46" s="99"/>
      <c r="E46" s="99"/>
      <c r="F46" s="100"/>
      <c r="G46" s="100"/>
      <c r="H46" s="100">
        <f t="shared" si="0"/>
        <v>0</v>
      </c>
      <c r="I46" s="100"/>
      <c r="J46" s="101"/>
      <c r="K46" s="102" t="str">
        <f t="shared" si="1"/>
        <v/>
      </c>
      <c r="L46" s="103" t="str">
        <f t="shared" si="2"/>
        <v/>
      </c>
      <c r="M46" s="103" t="str">
        <f t="shared" si="3"/>
        <v/>
      </c>
    </row>
    <row r="47" spans="1:13" ht="18" customHeight="1" x14ac:dyDescent="0.25">
      <c r="A47" s="98"/>
      <c r="B47" s="99"/>
      <c r="C47" s="99"/>
      <c r="D47" s="99"/>
      <c r="E47" s="99"/>
      <c r="F47" s="100"/>
      <c r="G47" s="100"/>
      <c r="H47" s="100">
        <f t="shared" si="0"/>
        <v>0</v>
      </c>
      <c r="I47" s="100"/>
      <c r="J47" s="101"/>
      <c r="K47" s="102" t="str">
        <f t="shared" si="1"/>
        <v/>
      </c>
      <c r="L47" s="103" t="str">
        <f t="shared" si="2"/>
        <v/>
      </c>
      <c r="M47" s="103" t="str">
        <f t="shared" si="3"/>
        <v/>
      </c>
    </row>
    <row r="48" spans="1:13" ht="18" customHeight="1" x14ac:dyDescent="0.25">
      <c r="A48" s="98"/>
      <c r="B48" s="99"/>
      <c r="C48" s="99"/>
      <c r="D48" s="99"/>
      <c r="E48" s="99"/>
      <c r="F48" s="100"/>
      <c r="G48" s="100"/>
      <c r="H48" s="100">
        <f t="shared" si="0"/>
        <v>0</v>
      </c>
      <c r="I48" s="100"/>
      <c r="J48" s="101"/>
      <c r="K48" s="102" t="str">
        <f t="shared" si="1"/>
        <v/>
      </c>
      <c r="L48" s="103" t="str">
        <f t="shared" si="2"/>
        <v/>
      </c>
      <c r="M48" s="103" t="str">
        <f t="shared" si="3"/>
        <v/>
      </c>
    </row>
    <row r="49" spans="1:13" ht="18" customHeight="1" x14ac:dyDescent="0.25">
      <c r="A49" s="98"/>
      <c r="B49" s="99"/>
      <c r="C49" s="99"/>
      <c r="D49" s="99"/>
      <c r="E49" s="99"/>
      <c r="F49" s="100"/>
      <c r="G49" s="100"/>
      <c r="H49" s="100">
        <f t="shared" si="0"/>
        <v>0</v>
      </c>
      <c r="I49" s="100"/>
      <c r="J49" s="101"/>
      <c r="K49" s="102" t="str">
        <f t="shared" si="1"/>
        <v/>
      </c>
      <c r="L49" s="103" t="str">
        <f t="shared" si="2"/>
        <v/>
      </c>
      <c r="M49" s="103" t="str">
        <f t="shared" si="3"/>
        <v/>
      </c>
    </row>
    <row r="50" spans="1:13" ht="18" customHeight="1" x14ac:dyDescent="0.25">
      <c r="A50" s="98"/>
      <c r="B50" s="99"/>
      <c r="C50" s="99"/>
      <c r="D50" s="99"/>
      <c r="E50" s="99"/>
      <c r="F50" s="100"/>
      <c r="G50" s="100"/>
      <c r="H50" s="100">
        <f t="shared" si="0"/>
        <v>0</v>
      </c>
      <c r="I50" s="100"/>
      <c r="J50" s="101"/>
      <c r="K50" s="102" t="str">
        <f t="shared" si="1"/>
        <v/>
      </c>
      <c r="L50" s="103" t="str">
        <f t="shared" si="2"/>
        <v/>
      </c>
      <c r="M50" s="103" t="str">
        <f t="shared" si="3"/>
        <v/>
      </c>
    </row>
    <row r="51" spans="1:13" ht="18" customHeight="1" x14ac:dyDescent="0.25">
      <c r="A51" s="98"/>
      <c r="B51" s="99"/>
      <c r="C51" s="99"/>
      <c r="D51" s="99"/>
      <c r="E51" s="99"/>
      <c r="F51" s="100"/>
      <c r="G51" s="100"/>
      <c r="H51" s="100">
        <f t="shared" si="0"/>
        <v>0</v>
      </c>
      <c r="I51" s="100"/>
      <c r="J51" s="101"/>
      <c r="K51" s="102" t="str">
        <f t="shared" si="1"/>
        <v/>
      </c>
      <c r="L51" s="103" t="str">
        <f t="shared" si="2"/>
        <v/>
      </c>
      <c r="M51" s="103" t="str">
        <f t="shared" si="3"/>
        <v/>
      </c>
    </row>
    <row r="52" spans="1:13" ht="18" customHeight="1" x14ac:dyDescent="0.25">
      <c r="A52" s="98"/>
      <c r="B52" s="99"/>
      <c r="C52" s="99"/>
      <c r="D52" s="99"/>
      <c r="E52" s="99"/>
      <c r="F52" s="100"/>
      <c r="G52" s="100"/>
      <c r="H52" s="100">
        <f t="shared" si="0"/>
        <v>0</v>
      </c>
      <c r="I52" s="100"/>
      <c r="J52" s="101"/>
      <c r="K52" s="102" t="str">
        <f t="shared" si="1"/>
        <v/>
      </c>
      <c r="L52" s="103" t="str">
        <f t="shared" si="2"/>
        <v/>
      </c>
      <c r="M52" s="103" t="str">
        <f t="shared" si="3"/>
        <v/>
      </c>
    </row>
    <row r="53" spans="1:13" ht="18" customHeight="1" x14ac:dyDescent="0.25">
      <c r="A53" s="98"/>
      <c r="B53" s="99"/>
      <c r="C53" s="99"/>
      <c r="D53" s="99"/>
      <c r="E53" s="99"/>
      <c r="F53" s="100"/>
      <c r="G53" s="100"/>
      <c r="H53" s="100">
        <f t="shared" si="0"/>
        <v>0</v>
      </c>
      <c r="I53" s="100"/>
      <c r="J53" s="101"/>
      <c r="K53" s="102" t="str">
        <f t="shared" si="1"/>
        <v/>
      </c>
      <c r="L53" s="103" t="str">
        <f t="shared" si="2"/>
        <v/>
      </c>
      <c r="M53" s="103" t="str">
        <f t="shared" si="3"/>
        <v/>
      </c>
    </row>
    <row r="54" spans="1:13" ht="18" customHeight="1" x14ac:dyDescent="0.25">
      <c r="A54" s="98"/>
      <c r="B54" s="99"/>
      <c r="C54" s="99"/>
      <c r="D54" s="99"/>
      <c r="E54" s="99"/>
      <c r="F54" s="100"/>
      <c r="G54" s="100"/>
      <c r="H54" s="100">
        <f t="shared" si="0"/>
        <v>0</v>
      </c>
      <c r="I54" s="100"/>
      <c r="J54" s="101"/>
      <c r="K54" s="102" t="str">
        <f t="shared" si="1"/>
        <v/>
      </c>
      <c r="L54" s="103" t="str">
        <f t="shared" si="2"/>
        <v/>
      </c>
      <c r="M54" s="103" t="str">
        <f t="shared" si="3"/>
        <v/>
      </c>
    </row>
    <row r="55" spans="1:13" ht="18" customHeight="1" x14ac:dyDescent="0.25">
      <c r="A55" s="98"/>
      <c r="B55" s="99"/>
      <c r="C55" s="99"/>
      <c r="D55" s="99"/>
      <c r="E55" s="99"/>
      <c r="F55" s="100"/>
      <c r="G55" s="100"/>
      <c r="H55" s="100">
        <f t="shared" si="0"/>
        <v>0</v>
      </c>
      <c r="I55" s="100"/>
      <c r="J55" s="101"/>
      <c r="K55" s="102" t="str">
        <f t="shared" si="1"/>
        <v/>
      </c>
      <c r="L55" s="103" t="str">
        <f t="shared" si="2"/>
        <v/>
      </c>
      <c r="M55" s="103" t="str">
        <f t="shared" si="3"/>
        <v/>
      </c>
    </row>
    <row r="56" spans="1:13" ht="18" customHeight="1" x14ac:dyDescent="0.25">
      <c r="A56" s="98"/>
      <c r="B56" s="99"/>
      <c r="C56" s="99"/>
      <c r="D56" s="99"/>
      <c r="E56" s="99"/>
      <c r="F56" s="100"/>
      <c r="G56" s="100"/>
      <c r="H56" s="100">
        <f t="shared" si="0"/>
        <v>0</v>
      </c>
      <c r="I56" s="100"/>
      <c r="J56" s="101"/>
      <c r="K56" s="102" t="str">
        <f t="shared" si="1"/>
        <v/>
      </c>
      <c r="L56" s="103" t="str">
        <f t="shared" si="2"/>
        <v/>
      </c>
      <c r="M56" s="103" t="str">
        <f t="shared" si="3"/>
        <v/>
      </c>
    </row>
    <row r="57" spans="1:13" ht="18" customHeight="1" x14ac:dyDescent="0.25">
      <c r="A57" s="98"/>
      <c r="B57" s="99"/>
      <c r="C57" s="99"/>
      <c r="D57" s="99"/>
      <c r="E57" s="99"/>
      <c r="F57" s="100"/>
      <c r="G57" s="100"/>
      <c r="H57" s="100">
        <f t="shared" si="0"/>
        <v>0</v>
      </c>
      <c r="I57" s="100"/>
      <c r="J57" s="101"/>
      <c r="K57" s="102" t="str">
        <f t="shared" si="1"/>
        <v/>
      </c>
      <c r="L57" s="103" t="str">
        <f t="shared" si="2"/>
        <v/>
      </c>
      <c r="M57" s="103" t="str">
        <f t="shared" si="3"/>
        <v/>
      </c>
    </row>
    <row r="58" spans="1:13" ht="18" customHeight="1" x14ac:dyDescent="0.25">
      <c r="A58" s="98"/>
      <c r="B58" s="99"/>
      <c r="C58" s="99"/>
      <c r="D58" s="99"/>
      <c r="E58" s="99"/>
      <c r="F58" s="100"/>
      <c r="G58" s="100"/>
      <c r="H58" s="100">
        <f t="shared" si="0"/>
        <v>0</v>
      </c>
      <c r="I58" s="100"/>
      <c r="J58" s="101"/>
      <c r="K58" s="102" t="str">
        <f t="shared" si="1"/>
        <v/>
      </c>
      <c r="L58" s="103" t="str">
        <f t="shared" si="2"/>
        <v/>
      </c>
      <c r="M58" s="103" t="str">
        <f t="shared" si="3"/>
        <v/>
      </c>
    </row>
    <row r="59" spans="1:13" ht="18" customHeight="1" x14ac:dyDescent="0.25">
      <c r="A59" s="98"/>
      <c r="B59" s="99"/>
      <c r="C59" s="99"/>
      <c r="D59" s="99"/>
      <c r="E59" s="99"/>
      <c r="F59" s="100"/>
      <c r="G59" s="100"/>
      <c r="H59" s="100">
        <f t="shared" si="0"/>
        <v>0</v>
      </c>
      <c r="I59" s="100"/>
      <c r="J59" s="101"/>
      <c r="K59" s="102" t="str">
        <f t="shared" si="1"/>
        <v/>
      </c>
      <c r="L59" s="103" t="str">
        <f t="shared" si="2"/>
        <v/>
      </c>
      <c r="M59" s="103" t="str">
        <f t="shared" si="3"/>
        <v/>
      </c>
    </row>
    <row r="60" spans="1:13" ht="18" customHeight="1" x14ac:dyDescent="0.25">
      <c r="A60" s="98"/>
      <c r="B60" s="99"/>
      <c r="C60" s="99"/>
      <c r="D60" s="99"/>
      <c r="E60" s="99"/>
      <c r="F60" s="100"/>
      <c r="G60" s="100"/>
      <c r="H60" s="100">
        <f t="shared" si="0"/>
        <v>0</v>
      </c>
      <c r="I60" s="100"/>
      <c r="J60" s="101"/>
      <c r="K60" s="102" t="str">
        <f t="shared" si="1"/>
        <v/>
      </c>
      <c r="L60" s="103" t="str">
        <f t="shared" si="2"/>
        <v/>
      </c>
      <c r="M60" s="103" t="str">
        <f t="shared" si="3"/>
        <v/>
      </c>
    </row>
    <row r="61" spans="1:13" ht="18" customHeight="1" x14ac:dyDescent="0.25">
      <c r="A61" s="98"/>
      <c r="B61" s="99"/>
      <c r="C61" s="99"/>
      <c r="D61" s="99"/>
      <c r="E61" s="99"/>
      <c r="F61" s="100"/>
      <c r="G61" s="100"/>
      <c r="H61" s="100">
        <f t="shared" si="0"/>
        <v>0</v>
      </c>
      <c r="I61" s="100"/>
      <c r="J61" s="101"/>
      <c r="K61" s="102" t="str">
        <f t="shared" si="1"/>
        <v/>
      </c>
      <c r="L61" s="103" t="str">
        <f t="shared" si="2"/>
        <v/>
      </c>
      <c r="M61" s="103" t="str">
        <f t="shared" si="3"/>
        <v/>
      </c>
    </row>
    <row r="62" spans="1:13" ht="18" customHeight="1" x14ac:dyDescent="0.25">
      <c r="A62" s="98"/>
      <c r="B62" s="99"/>
      <c r="C62" s="99"/>
      <c r="D62" s="99"/>
      <c r="E62" s="99"/>
      <c r="F62" s="100"/>
      <c r="G62" s="100"/>
      <c r="H62" s="100">
        <f t="shared" si="0"/>
        <v>0</v>
      </c>
      <c r="I62" s="100"/>
      <c r="J62" s="101"/>
      <c r="K62" s="102" t="str">
        <f t="shared" si="1"/>
        <v/>
      </c>
      <c r="L62" s="103" t="str">
        <f t="shared" si="2"/>
        <v/>
      </c>
      <c r="M62" s="103" t="str">
        <f t="shared" si="3"/>
        <v/>
      </c>
    </row>
    <row r="63" spans="1:13" ht="18" customHeight="1" x14ac:dyDescent="0.25">
      <c r="A63" s="98"/>
      <c r="B63" s="99"/>
      <c r="C63" s="99"/>
      <c r="D63" s="99"/>
      <c r="E63" s="99"/>
      <c r="F63" s="100"/>
      <c r="G63" s="100"/>
      <c r="H63" s="100">
        <f t="shared" si="0"/>
        <v>0</v>
      </c>
      <c r="I63" s="100"/>
      <c r="J63" s="101"/>
      <c r="K63" s="102" t="str">
        <f t="shared" si="1"/>
        <v/>
      </c>
      <c r="L63" s="103" t="str">
        <f t="shared" si="2"/>
        <v/>
      </c>
      <c r="M63" s="103" t="str">
        <f t="shared" si="3"/>
        <v/>
      </c>
    </row>
    <row r="64" spans="1:13" ht="18" customHeight="1" x14ac:dyDescent="0.25">
      <c r="A64" s="98"/>
      <c r="B64" s="99"/>
      <c r="C64" s="99"/>
      <c r="D64" s="99"/>
      <c r="E64" s="99"/>
      <c r="F64" s="100"/>
      <c r="G64" s="100"/>
      <c r="H64" s="100">
        <f t="shared" si="0"/>
        <v>0</v>
      </c>
      <c r="I64" s="100"/>
      <c r="J64" s="101"/>
      <c r="K64" s="102" t="str">
        <f t="shared" si="1"/>
        <v/>
      </c>
      <c r="L64" s="103" t="str">
        <f t="shared" si="2"/>
        <v/>
      </c>
      <c r="M64" s="103" t="str">
        <f t="shared" si="3"/>
        <v/>
      </c>
    </row>
    <row r="65" spans="1:13" ht="18" customHeight="1" x14ac:dyDescent="0.25">
      <c r="A65" s="98"/>
      <c r="B65" s="99"/>
      <c r="C65" s="99"/>
      <c r="D65" s="99"/>
      <c r="E65" s="99"/>
      <c r="F65" s="100"/>
      <c r="G65" s="100"/>
      <c r="H65" s="100">
        <f t="shared" si="0"/>
        <v>0</v>
      </c>
      <c r="I65" s="100"/>
      <c r="J65" s="101"/>
      <c r="K65" s="102" t="str">
        <f t="shared" si="1"/>
        <v/>
      </c>
      <c r="L65" s="103" t="str">
        <f t="shared" si="2"/>
        <v/>
      </c>
      <c r="M65" s="103" t="str">
        <f t="shared" si="3"/>
        <v/>
      </c>
    </row>
    <row r="66" spans="1:13" ht="18" customHeight="1" x14ac:dyDescent="0.25">
      <c r="A66" s="98"/>
      <c r="B66" s="99"/>
      <c r="C66" s="99"/>
      <c r="D66" s="99"/>
      <c r="E66" s="99"/>
      <c r="F66" s="100"/>
      <c r="G66" s="100"/>
      <c r="H66" s="100">
        <f t="shared" si="0"/>
        <v>0</v>
      </c>
      <c r="I66" s="100"/>
      <c r="J66" s="101"/>
      <c r="K66" s="102" t="str">
        <f t="shared" si="1"/>
        <v/>
      </c>
      <c r="L66" s="103" t="str">
        <f t="shared" si="2"/>
        <v/>
      </c>
      <c r="M66" s="103" t="str">
        <f t="shared" si="3"/>
        <v/>
      </c>
    </row>
    <row r="67" spans="1:13" ht="18" customHeight="1" x14ac:dyDescent="0.25">
      <c r="A67" s="98"/>
      <c r="B67" s="99"/>
      <c r="C67" s="99"/>
      <c r="D67" s="99"/>
      <c r="E67" s="99"/>
      <c r="F67" s="100"/>
      <c r="G67" s="100"/>
      <c r="H67" s="100">
        <f t="shared" si="0"/>
        <v>0</v>
      </c>
      <c r="I67" s="100"/>
      <c r="J67" s="101"/>
      <c r="K67" s="102" t="str">
        <f t="shared" si="1"/>
        <v/>
      </c>
      <c r="L67" s="103" t="str">
        <f t="shared" si="2"/>
        <v/>
      </c>
      <c r="M67" s="103" t="str">
        <f t="shared" si="3"/>
        <v/>
      </c>
    </row>
    <row r="68" spans="1:13" ht="18" customHeight="1" x14ac:dyDescent="0.25">
      <c r="A68" s="98"/>
      <c r="B68" s="99"/>
      <c r="C68" s="99"/>
      <c r="D68" s="99"/>
      <c r="E68" s="99"/>
      <c r="F68" s="100"/>
      <c r="G68" s="100"/>
      <c r="H68" s="100">
        <f t="shared" si="0"/>
        <v>0</v>
      </c>
      <c r="I68" s="100"/>
      <c r="J68" s="101"/>
      <c r="K68" s="102" t="str">
        <f t="shared" si="1"/>
        <v/>
      </c>
      <c r="L68" s="103" t="str">
        <f t="shared" si="2"/>
        <v/>
      </c>
      <c r="M68" s="103" t="str">
        <f t="shared" si="3"/>
        <v/>
      </c>
    </row>
    <row r="69" spans="1:13" ht="18" customHeight="1" x14ac:dyDescent="0.25">
      <c r="A69" s="98"/>
      <c r="B69" s="99"/>
      <c r="C69" s="99"/>
      <c r="D69" s="99"/>
      <c r="E69" s="99"/>
      <c r="F69" s="100"/>
      <c r="G69" s="100"/>
      <c r="H69" s="100">
        <f t="shared" si="0"/>
        <v>0</v>
      </c>
      <c r="I69" s="100"/>
      <c r="J69" s="101"/>
      <c r="K69" s="102" t="str">
        <f t="shared" si="1"/>
        <v/>
      </c>
      <c r="L69" s="103" t="str">
        <f t="shared" si="2"/>
        <v/>
      </c>
      <c r="M69" s="103" t="str">
        <f t="shared" si="3"/>
        <v/>
      </c>
    </row>
    <row r="70" spans="1:13" ht="18" customHeight="1" x14ac:dyDescent="0.25">
      <c r="A70" s="98"/>
      <c r="B70" s="99"/>
      <c r="C70" s="99"/>
      <c r="D70" s="99"/>
      <c r="E70" s="99"/>
      <c r="F70" s="100"/>
      <c r="G70" s="100"/>
      <c r="H70" s="100">
        <f t="shared" si="0"/>
        <v>0</v>
      </c>
      <c r="I70" s="100"/>
      <c r="J70" s="101"/>
      <c r="K70" s="102" t="str">
        <f t="shared" si="1"/>
        <v/>
      </c>
      <c r="L70" s="103" t="str">
        <f t="shared" si="2"/>
        <v/>
      </c>
      <c r="M70" s="103" t="str">
        <f t="shared" si="3"/>
        <v/>
      </c>
    </row>
    <row r="71" spans="1:13" ht="18" customHeight="1" x14ac:dyDescent="0.25">
      <c r="A71" s="98"/>
      <c r="B71" s="99"/>
      <c r="C71" s="99"/>
      <c r="D71" s="99"/>
      <c r="E71" s="99"/>
      <c r="F71" s="100"/>
      <c r="G71" s="100"/>
      <c r="H71" s="100">
        <f t="shared" si="0"/>
        <v>0</v>
      </c>
      <c r="I71" s="100"/>
      <c r="J71" s="101"/>
      <c r="K71" s="102" t="str">
        <f t="shared" si="1"/>
        <v/>
      </c>
      <c r="L71" s="103" t="str">
        <f t="shared" si="2"/>
        <v/>
      </c>
      <c r="M71" s="103" t="str">
        <f t="shared" si="3"/>
        <v/>
      </c>
    </row>
    <row r="72" spans="1:13" ht="18" customHeight="1" x14ac:dyDescent="0.25">
      <c r="A72" s="98"/>
      <c r="B72" s="99"/>
      <c r="C72" s="99"/>
      <c r="D72" s="99"/>
      <c r="E72" s="99"/>
      <c r="F72" s="100"/>
      <c r="G72" s="100"/>
      <c r="H72" s="100">
        <f t="shared" si="0"/>
        <v>0</v>
      </c>
      <c r="I72" s="100"/>
      <c r="J72" s="101"/>
      <c r="K72" s="102" t="str">
        <f t="shared" si="1"/>
        <v/>
      </c>
      <c r="L72" s="103" t="str">
        <f t="shared" si="2"/>
        <v/>
      </c>
      <c r="M72" s="103" t="str">
        <f t="shared" si="3"/>
        <v/>
      </c>
    </row>
    <row r="73" spans="1:13" ht="18" customHeight="1" x14ac:dyDescent="0.25">
      <c r="A73" s="98"/>
      <c r="B73" s="99"/>
      <c r="C73" s="99"/>
      <c r="D73" s="99"/>
      <c r="E73" s="99"/>
      <c r="F73" s="100"/>
      <c r="G73" s="100"/>
      <c r="H73" s="100">
        <f t="shared" si="0"/>
        <v>0</v>
      </c>
      <c r="I73" s="100"/>
      <c r="J73" s="101"/>
      <c r="K73" s="102" t="str">
        <f t="shared" si="1"/>
        <v/>
      </c>
      <c r="L73" s="103" t="str">
        <f t="shared" si="2"/>
        <v/>
      </c>
      <c r="M73" s="103" t="str">
        <f t="shared" si="3"/>
        <v/>
      </c>
    </row>
    <row r="74" spans="1:13" ht="18" customHeight="1" x14ac:dyDescent="0.25">
      <c r="A74" s="98"/>
      <c r="B74" s="99"/>
      <c r="C74" s="99"/>
      <c r="D74" s="99"/>
      <c r="E74" s="99"/>
      <c r="F74" s="100"/>
      <c r="G74" s="100"/>
      <c r="H74" s="100">
        <f t="shared" si="0"/>
        <v>0</v>
      </c>
      <c r="I74" s="100"/>
      <c r="J74" s="101"/>
      <c r="K74" s="102" t="str">
        <f t="shared" si="1"/>
        <v/>
      </c>
      <c r="L74" s="103" t="str">
        <f t="shared" si="2"/>
        <v/>
      </c>
      <c r="M74" s="103" t="str">
        <f t="shared" si="3"/>
        <v/>
      </c>
    </row>
    <row r="75" spans="1:13" ht="18" customHeight="1" x14ac:dyDescent="0.25">
      <c r="A75" s="98"/>
      <c r="B75" s="99"/>
      <c r="C75" s="99"/>
      <c r="D75" s="99"/>
      <c r="E75" s="99"/>
      <c r="F75" s="100"/>
      <c r="G75" s="100"/>
      <c r="H75" s="100">
        <f t="shared" si="0"/>
        <v>0</v>
      </c>
      <c r="I75" s="100"/>
      <c r="J75" s="101"/>
      <c r="K75" s="102" t="str">
        <f t="shared" si="1"/>
        <v/>
      </c>
      <c r="L75" s="103" t="str">
        <f t="shared" si="2"/>
        <v/>
      </c>
      <c r="M75" s="103" t="str">
        <f t="shared" si="3"/>
        <v/>
      </c>
    </row>
    <row r="76" spans="1:13" ht="18" customHeight="1" x14ac:dyDescent="0.25">
      <c r="A76" s="98"/>
      <c r="B76" s="99"/>
      <c r="C76" s="99"/>
      <c r="D76" s="99"/>
      <c r="E76" s="99"/>
      <c r="F76" s="100"/>
      <c r="G76" s="100"/>
      <c r="H76" s="100">
        <f t="shared" si="0"/>
        <v>0</v>
      </c>
      <c r="I76" s="100"/>
      <c r="J76" s="101"/>
      <c r="K76" s="102" t="str">
        <f t="shared" si="1"/>
        <v/>
      </c>
      <c r="L76" s="103" t="str">
        <f t="shared" si="2"/>
        <v/>
      </c>
      <c r="M76" s="103" t="str">
        <f t="shared" si="3"/>
        <v/>
      </c>
    </row>
    <row r="77" spans="1:13" ht="18" customHeight="1" x14ac:dyDescent="0.25">
      <c r="A77" s="98"/>
      <c r="B77" s="99"/>
      <c r="C77" s="99"/>
      <c r="D77" s="99"/>
      <c r="E77" s="99"/>
      <c r="F77" s="100"/>
      <c r="G77" s="100"/>
      <c r="H77" s="100">
        <f t="shared" ref="H77:H105" si="4">F77+G77</f>
        <v>0</v>
      </c>
      <c r="I77" s="100"/>
      <c r="J77" s="101"/>
      <c r="K77" s="102" t="str">
        <f t="shared" ref="K77:K105" si="5">IF(SUM(F77:G77)=H77,"","Granska siffrorna i punkt 3!")</f>
        <v/>
      </c>
      <c r="L77" s="103" t="str">
        <f t="shared" ref="L77:L105" si="6">IF(D77="X","_gmo",IF(E77="x","_eko",""))</f>
        <v/>
      </c>
      <c r="M77" s="103" t="str">
        <f t="shared" ref="M77:M105" si="7">CONCATENATE(B77,L77)</f>
        <v/>
      </c>
    </row>
    <row r="78" spans="1:13" ht="18" customHeight="1" x14ac:dyDescent="0.25">
      <c r="A78" s="98"/>
      <c r="B78" s="99"/>
      <c r="C78" s="99"/>
      <c r="D78" s="99"/>
      <c r="E78" s="99"/>
      <c r="F78" s="100"/>
      <c r="G78" s="100"/>
      <c r="H78" s="100">
        <f t="shared" si="4"/>
        <v>0</v>
      </c>
      <c r="I78" s="100"/>
      <c r="J78" s="101"/>
      <c r="K78" s="102" t="str">
        <f t="shared" si="5"/>
        <v/>
      </c>
      <c r="L78" s="103" t="str">
        <f t="shared" si="6"/>
        <v/>
      </c>
      <c r="M78" s="103" t="str">
        <f t="shared" si="7"/>
        <v/>
      </c>
    </row>
    <row r="79" spans="1:13" ht="18" customHeight="1" x14ac:dyDescent="0.25">
      <c r="A79" s="98"/>
      <c r="B79" s="99"/>
      <c r="C79" s="99"/>
      <c r="D79" s="99"/>
      <c r="E79" s="99"/>
      <c r="F79" s="100"/>
      <c r="G79" s="100"/>
      <c r="H79" s="100">
        <f t="shared" si="4"/>
        <v>0</v>
      </c>
      <c r="I79" s="100"/>
      <c r="J79" s="101"/>
      <c r="K79" s="102" t="str">
        <f t="shared" si="5"/>
        <v/>
      </c>
      <c r="L79" s="103" t="str">
        <f t="shared" si="6"/>
        <v/>
      </c>
      <c r="M79" s="103" t="str">
        <f t="shared" si="7"/>
        <v/>
      </c>
    </row>
    <row r="80" spans="1:13" ht="18" customHeight="1" x14ac:dyDescent="0.25">
      <c r="A80" s="98"/>
      <c r="B80" s="99"/>
      <c r="C80" s="99"/>
      <c r="D80" s="99"/>
      <c r="E80" s="99"/>
      <c r="F80" s="100"/>
      <c r="G80" s="100"/>
      <c r="H80" s="100">
        <f t="shared" si="4"/>
        <v>0</v>
      </c>
      <c r="I80" s="100"/>
      <c r="J80" s="101"/>
      <c r="K80" s="102" t="str">
        <f t="shared" si="5"/>
        <v/>
      </c>
      <c r="L80" s="103" t="str">
        <f t="shared" si="6"/>
        <v/>
      </c>
      <c r="M80" s="103" t="str">
        <f t="shared" si="7"/>
        <v/>
      </c>
    </row>
    <row r="81" spans="1:13" ht="18" customHeight="1" x14ac:dyDescent="0.25">
      <c r="A81" s="98"/>
      <c r="B81" s="99"/>
      <c r="C81" s="99"/>
      <c r="D81" s="99"/>
      <c r="E81" s="99"/>
      <c r="F81" s="100"/>
      <c r="G81" s="100"/>
      <c r="H81" s="100">
        <f t="shared" si="4"/>
        <v>0</v>
      </c>
      <c r="I81" s="100"/>
      <c r="J81" s="101"/>
      <c r="K81" s="102" t="str">
        <f t="shared" si="5"/>
        <v/>
      </c>
      <c r="L81" s="103" t="str">
        <f t="shared" si="6"/>
        <v/>
      </c>
      <c r="M81" s="103" t="str">
        <f t="shared" si="7"/>
        <v/>
      </c>
    </row>
    <row r="82" spans="1:13" ht="18" customHeight="1" x14ac:dyDescent="0.25">
      <c r="A82" s="98"/>
      <c r="B82" s="99"/>
      <c r="C82" s="99"/>
      <c r="D82" s="99"/>
      <c r="E82" s="99"/>
      <c r="F82" s="100"/>
      <c r="G82" s="100"/>
      <c r="H82" s="100">
        <f t="shared" si="4"/>
        <v>0</v>
      </c>
      <c r="I82" s="100"/>
      <c r="J82" s="101"/>
      <c r="K82" s="102" t="str">
        <f t="shared" si="5"/>
        <v/>
      </c>
      <c r="L82" s="103" t="str">
        <f t="shared" si="6"/>
        <v/>
      </c>
      <c r="M82" s="103" t="str">
        <f t="shared" si="7"/>
        <v/>
      </c>
    </row>
    <row r="83" spans="1:13" ht="18" customHeight="1" x14ac:dyDescent="0.25">
      <c r="A83" s="98"/>
      <c r="B83" s="99"/>
      <c r="C83" s="99"/>
      <c r="D83" s="99"/>
      <c r="E83" s="99"/>
      <c r="F83" s="100"/>
      <c r="G83" s="100"/>
      <c r="H83" s="100">
        <f t="shared" si="4"/>
        <v>0</v>
      </c>
      <c r="I83" s="100"/>
      <c r="J83" s="101"/>
      <c r="K83" s="102" t="str">
        <f t="shared" si="5"/>
        <v/>
      </c>
      <c r="L83" s="103" t="str">
        <f t="shared" si="6"/>
        <v/>
      </c>
      <c r="M83" s="103" t="str">
        <f t="shared" si="7"/>
        <v/>
      </c>
    </row>
    <row r="84" spans="1:13" ht="18" customHeight="1" x14ac:dyDescent="0.25">
      <c r="A84" s="98"/>
      <c r="B84" s="99"/>
      <c r="C84" s="99"/>
      <c r="D84" s="99"/>
      <c r="E84" s="99"/>
      <c r="F84" s="100"/>
      <c r="G84" s="100"/>
      <c r="H84" s="100">
        <f t="shared" si="4"/>
        <v>0</v>
      </c>
      <c r="I84" s="100"/>
      <c r="J84" s="101"/>
      <c r="K84" s="102" t="str">
        <f t="shared" si="5"/>
        <v/>
      </c>
      <c r="L84" s="103" t="str">
        <f t="shared" si="6"/>
        <v/>
      </c>
      <c r="M84" s="103" t="str">
        <f t="shared" si="7"/>
        <v/>
      </c>
    </row>
    <row r="85" spans="1:13" ht="18" customHeight="1" x14ac:dyDescent="0.25">
      <c r="A85" s="98"/>
      <c r="B85" s="99"/>
      <c r="C85" s="99"/>
      <c r="D85" s="99"/>
      <c r="E85" s="99"/>
      <c r="F85" s="100"/>
      <c r="G85" s="100"/>
      <c r="H85" s="100">
        <f t="shared" si="4"/>
        <v>0</v>
      </c>
      <c r="I85" s="100"/>
      <c r="J85" s="101"/>
      <c r="K85" s="102" t="str">
        <f t="shared" si="5"/>
        <v/>
      </c>
      <c r="L85" s="103" t="str">
        <f t="shared" si="6"/>
        <v/>
      </c>
      <c r="M85" s="103" t="str">
        <f t="shared" si="7"/>
        <v/>
      </c>
    </row>
    <row r="86" spans="1:13" ht="18" customHeight="1" x14ac:dyDescent="0.25">
      <c r="A86" s="98"/>
      <c r="B86" s="99"/>
      <c r="C86" s="99"/>
      <c r="D86" s="99"/>
      <c r="E86" s="99"/>
      <c r="F86" s="100"/>
      <c r="G86" s="100"/>
      <c r="H86" s="100">
        <f t="shared" si="4"/>
        <v>0</v>
      </c>
      <c r="I86" s="100"/>
      <c r="J86" s="101"/>
      <c r="K86" s="102" t="str">
        <f t="shared" si="5"/>
        <v/>
      </c>
      <c r="L86" s="103" t="str">
        <f t="shared" si="6"/>
        <v/>
      </c>
      <c r="M86" s="103" t="str">
        <f t="shared" si="7"/>
        <v/>
      </c>
    </row>
    <row r="87" spans="1:13" ht="18" customHeight="1" x14ac:dyDescent="0.25">
      <c r="A87" s="98"/>
      <c r="B87" s="99"/>
      <c r="C87" s="99"/>
      <c r="D87" s="99"/>
      <c r="E87" s="99"/>
      <c r="F87" s="100"/>
      <c r="G87" s="100"/>
      <c r="H87" s="100">
        <f t="shared" si="4"/>
        <v>0</v>
      </c>
      <c r="I87" s="100"/>
      <c r="J87" s="101"/>
      <c r="K87" s="102" t="str">
        <f t="shared" si="5"/>
        <v/>
      </c>
      <c r="L87" s="103" t="str">
        <f t="shared" si="6"/>
        <v/>
      </c>
      <c r="M87" s="103" t="str">
        <f t="shared" si="7"/>
        <v/>
      </c>
    </row>
    <row r="88" spans="1:13" ht="18" customHeight="1" x14ac:dyDescent="0.25">
      <c r="A88" s="98"/>
      <c r="B88" s="99"/>
      <c r="C88" s="99"/>
      <c r="D88" s="99"/>
      <c r="E88" s="99"/>
      <c r="F88" s="100"/>
      <c r="G88" s="100"/>
      <c r="H88" s="100">
        <f t="shared" si="4"/>
        <v>0</v>
      </c>
      <c r="I88" s="100"/>
      <c r="J88" s="101"/>
      <c r="K88" s="102" t="str">
        <f t="shared" si="5"/>
        <v/>
      </c>
      <c r="L88" s="103" t="str">
        <f t="shared" si="6"/>
        <v/>
      </c>
      <c r="M88" s="103" t="str">
        <f t="shared" si="7"/>
        <v/>
      </c>
    </row>
    <row r="89" spans="1:13" ht="18" customHeight="1" x14ac:dyDescent="0.25">
      <c r="A89" s="98"/>
      <c r="B89" s="99"/>
      <c r="C89" s="99"/>
      <c r="D89" s="99"/>
      <c r="E89" s="99"/>
      <c r="F89" s="100"/>
      <c r="G89" s="100"/>
      <c r="H89" s="100">
        <f t="shared" si="4"/>
        <v>0</v>
      </c>
      <c r="I89" s="100"/>
      <c r="J89" s="101"/>
      <c r="K89" s="102" t="str">
        <f t="shared" si="5"/>
        <v/>
      </c>
      <c r="L89" s="103" t="str">
        <f t="shared" si="6"/>
        <v/>
      </c>
      <c r="M89" s="103" t="str">
        <f t="shared" si="7"/>
        <v/>
      </c>
    </row>
    <row r="90" spans="1:13" ht="18" customHeight="1" x14ac:dyDescent="0.25">
      <c r="A90" s="98"/>
      <c r="B90" s="99"/>
      <c r="C90" s="99"/>
      <c r="D90" s="99"/>
      <c r="E90" s="99"/>
      <c r="F90" s="100"/>
      <c r="G90" s="100"/>
      <c r="H90" s="100">
        <f t="shared" si="4"/>
        <v>0</v>
      </c>
      <c r="I90" s="100"/>
      <c r="J90" s="101"/>
      <c r="K90" s="102" t="str">
        <f t="shared" si="5"/>
        <v/>
      </c>
      <c r="L90" s="103" t="str">
        <f t="shared" si="6"/>
        <v/>
      </c>
      <c r="M90" s="103" t="str">
        <f t="shared" si="7"/>
        <v/>
      </c>
    </row>
    <row r="91" spans="1:13" ht="18" customHeight="1" x14ac:dyDescent="0.25">
      <c r="A91" s="98"/>
      <c r="B91" s="99"/>
      <c r="C91" s="99"/>
      <c r="D91" s="99"/>
      <c r="E91" s="99"/>
      <c r="F91" s="100"/>
      <c r="G91" s="100"/>
      <c r="H91" s="100">
        <f t="shared" si="4"/>
        <v>0</v>
      </c>
      <c r="I91" s="100"/>
      <c r="J91" s="101"/>
      <c r="K91" s="102" t="str">
        <f t="shared" si="5"/>
        <v/>
      </c>
      <c r="L91" s="103" t="str">
        <f t="shared" si="6"/>
        <v/>
      </c>
      <c r="M91" s="103" t="str">
        <f t="shared" si="7"/>
        <v/>
      </c>
    </row>
    <row r="92" spans="1:13" ht="18" customHeight="1" x14ac:dyDescent="0.25">
      <c r="A92" s="98"/>
      <c r="B92" s="99"/>
      <c r="C92" s="99"/>
      <c r="D92" s="99"/>
      <c r="E92" s="99"/>
      <c r="F92" s="100"/>
      <c r="G92" s="100"/>
      <c r="H92" s="100">
        <f t="shared" si="4"/>
        <v>0</v>
      </c>
      <c r="I92" s="100"/>
      <c r="J92" s="101"/>
      <c r="K92" s="102" t="str">
        <f t="shared" si="5"/>
        <v/>
      </c>
      <c r="L92" s="103" t="str">
        <f t="shared" si="6"/>
        <v/>
      </c>
      <c r="M92" s="103" t="str">
        <f t="shared" si="7"/>
        <v/>
      </c>
    </row>
    <row r="93" spans="1:13" ht="18" customHeight="1" x14ac:dyDescent="0.25">
      <c r="A93" s="98"/>
      <c r="B93" s="99"/>
      <c r="C93" s="99"/>
      <c r="D93" s="99"/>
      <c r="E93" s="99"/>
      <c r="F93" s="100"/>
      <c r="G93" s="100"/>
      <c r="H93" s="100">
        <f t="shared" si="4"/>
        <v>0</v>
      </c>
      <c r="I93" s="100"/>
      <c r="J93" s="101"/>
      <c r="K93" s="102" t="str">
        <f t="shared" si="5"/>
        <v/>
      </c>
      <c r="L93" s="103" t="str">
        <f t="shared" si="6"/>
        <v/>
      </c>
      <c r="M93" s="103" t="str">
        <f t="shared" si="7"/>
        <v/>
      </c>
    </row>
    <row r="94" spans="1:13" ht="18" customHeight="1" x14ac:dyDescent="0.25">
      <c r="A94" s="98"/>
      <c r="B94" s="99"/>
      <c r="C94" s="99"/>
      <c r="D94" s="99"/>
      <c r="E94" s="99"/>
      <c r="F94" s="100"/>
      <c r="G94" s="100"/>
      <c r="H94" s="100">
        <f t="shared" si="4"/>
        <v>0</v>
      </c>
      <c r="I94" s="100"/>
      <c r="J94" s="101"/>
      <c r="K94" s="102" t="str">
        <f t="shared" si="5"/>
        <v/>
      </c>
      <c r="L94" s="103" t="str">
        <f t="shared" si="6"/>
        <v/>
      </c>
      <c r="M94" s="103" t="str">
        <f t="shared" si="7"/>
        <v/>
      </c>
    </row>
    <row r="95" spans="1:13" ht="18" customHeight="1" x14ac:dyDescent="0.25">
      <c r="A95" s="98"/>
      <c r="B95" s="99"/>
      <c r="C95" s="99"/>
      <c r="D95" s="99"/>
      <c r="E95" s="99"/>
      <c r="F95" s="100"/>
      <c r="G95" s="100"/>
      <c r="H95" s="100">
        <f t="shared" si="4"/>
        <v>0</v>
      </c>
      <c r="I95" s="100"/>
      <c r="J95" s="101"/>
      <c r="K95" s="102" t="str">
        <f t="shared" si="5"/>
        <v/>
      </c>
      <c r="L95" s="103" t="str">
        <f t="shared" si="6"/>
        <v/>
      </c>
      <c r="M95" s="103" t="str">
        <f t="shared" si="7"/>
        <v/>
      </c>
    </row>
    <row r="96" spans="1:13" ht="18" customHeight="1" x14ac:dyDescent="0.25">
      <c r="A96" s="98"/>
      <c r="B96" s="99"/>
      <c r="C96" s="99"/>
      <c r="D96" s="99"/>
      <c r="E96" s="99"/>
      <c r="F96" s="100"/>
      <c r="G96" s="100"/>
      <c r="H96" s="100">
        <f t="shared" si="4"/>
        <v>0</v>
      </c>
      <c r="I96" s="100"/>
      <c r="J96" s="101"/>
      <c r="K96" s="102" t="str">
        <f t="shared" si="5"/>
        <v/>
      </c>
      <c r="L96" s="103" t="str">
        <f t="shared" si="6"/>
        <v/>
      </c>
      <c r="M96" s="103" t="str">
        <f t="shared" si="7"/>
        <v/>
      </c>
    </row>
    <row r="97" spans="1:13" ht="18" customHeight="1" x14ac:dyDescent="0.25">
      <c r="A97" s="98"/>
      <c r="B97" s="99"/>
      <c r="C97" s="99"/>
      <c r="D97" s="99"/>
      <c r="E97" s="99"/>
      <c r="F97" s="100"/>
      <c r="G97" s="100"/>
      <c r="H97" s="100">
        <f t="shared" si="4"/>
        <v>0</v>
      </c>
      <c r="I97" s="100"/>
      <c r="J97" s="101"/>
      <c r="K97" s="102" t="str">
        <f t="shared" si="5"/>
        <v/>
      </c>
      <c r="L97" s="103" t="str">
        <f t="shared" si="6"/>
        <v/>
      </c>
      <c r="M97" s="103" t="str">
        <f t="shared" si="7"/>
        <v/>
      </c>
    </row>
    <row r="98" spans="1:13" ht="18" customHeight="1" x14ac:dyDescent="0.25">
      <c r="A98" s="98"/>
      <c r="B98" s="99"/>
      <c r="C98" s="99"/>
      <c r="D98" s="99"/>
      <c r="E98" s="99"/>
      <c r="F98" s="100"/>
      <c r="G98" s="100"/>
      <c r="H98" s="100">
        <f t="shared" si="4"/>
        <v>0</v>
      </c>
      <c r="I98" s="100"/>
      <c r="J98" s="101"/>
      <c r="K98" s="102" t="str">
        <f t="shared" si="5"/>
        <v/>
      </c>
      <c r="L98" s="103" t="str">
        <f t="shared" si="6"/>
        <v/>
      </c>
      <c r="M98" s="103" t="str">
        <f t="shared" si="7"/>
        <v/>
      </c>
    </row>
    <row r="99" spans="1:13" ht="18" customHeight="1" x14ac:dyDescent="0.25">
      <c r="A99" s="98"/>
      <c r="B99" s="99"/>
      <c r="C99" s="99"/>
      <c r="D99" s="99"/>
      <c r="E99" s="99"/>
      <c r="F99" s="100"/>
      <c r="G99" s="100"/>
      <c r="H99" s="100">
        <f t="shared" si="4"/>
        <v>0</v>
      </c>
      <c r="I99" s="100"/>
      <c r="J99" s="101"/>
      <c r="K99" s="102" t="str">
        <f t="shared" si="5"/>
        <v/>
      </c>
      <c r="L99" s="103" t="str">
        <f t="shared" si="6"/>
        <v/>
      </c>
      <c r="M99" s="103" t="str">
        <f t="shared" si="7"/>
        <v/>
      </c>
    </row>
    <row r="100" spans="1:13" ht="18" customHeight="1" x14ac:dyDescent="0.25">
      <c r="A100" s="98"/>
      <c r="B100" s="99"/>
      <c r="C100" s="99"/>
      <c r="D100" s="99"/>
      <c r="E100" s="99"/>
      <c r="F100" s="100"/>
      <c r="G100" s="100"/>
      <c r="H100" s="100">
        <f t="shared" si="4"/>
        <v>0</v>
      </c>
      <c r="I100" s="100"/>
      <c r="J100" s="101"/>
      <c r="K100" s="102" t="str">
        <f t="shared" si="5"/>
        <v/>
      </c>
      <c r="L100" s="103" t="str">
        <f t="shared" si="6"/>
        <v/>
      </c>
      <c r="M100" s="103" t="str">
        <f t="shared" si="7"/>
        <v/>
      </c>
    </row>
    <row r="101" spans="1:13" ht="18" customHeight="1" x14ac:dyDescent="0.25">
      <c r="A101" s="98"/>
      <c r="B101" s="99"/>
      <c r="C101" s="99"/>
      <c r="D101" s="99"/>
      <c r="E101" s="99"/>
      <c r="F101" s="100"/>
      <c r="G101" s="100"/>
      <c r="H101" s="100">
        <f t="shared" si="4"/>
        <v>0</v>
      </c>
      <c r="I101" s="100"/>
      <c r="J101" s="101"/>
      <c r="K101" s="102" t="str">
        <f t="shared" si="5"/>
        <v/>
      </c>
      <c r="L101" s="103" t="str">
        <f t="shared" si="6"/>
        <v/>
      </c>
      <c r="M101" s="103" t="str">
        <f t="shared" si="7"/>
        <v/>
      </c>
    </row>
    <row r="102" spans="1:13" ht="18" customHeight="1" x14ac:dyDescent="0.25">
      <c r="A102" s="98"/>
      <c r="B102" s="99"/>
      <c r="C102" s="99"/>
      <c r="D102" s="99"/>
      <c r="E102" s="99"/>
      <c r="F102" s="100"/>
      <c r="G102" s="100"/>
      <c r="H102" s="100">
        <f t="shared" si="4"/>
        <v>0</v>
      </c>
      <c r="I102" s="100"/>
      <c r="J102" s="101"/>
      <c r="K102" s="102" t="str">
        <f t="shared" si="5"/>
        <v/>
      </c>
      <c r="L102" s="103" t="str">
        <f t="shared" si="6"/>
        <v/>
      </c>
      <c r="M102" s="103" t="str">
        <f t="shared" si="7"/>
        <v/>
      </c>
    </row>
    <row r="103" spans="1:13" ht="18" customHeight="1" x14ac:dyDescent="0.25">
      <c r="A103" s="98"/>
      <c r="B103" s="99"/>
      <c r="C103" s="99"/>
      <c r="D103" s="99"/>
      <c r="E103" s="99"/>
      <c r="F103" s="100"/>
      <c r="G103" s="100"/>
      <c r="H103" s="100">
        <f t="shared" si="4"/>
        <v>0</v>
      </c>
      <c r="I103" s="100"/>
      <c r="J103" s="101"/>
      <c r="K103" s="102" t="str">
        <f t="shared" si="5"/>
        <v/>
      </c>
      <c r="L103" s="103" t="str">
        <f t="shared" si="6"/>
        <v/>
      </c>
      <c r="M103" s="103" t="str">
        <f t="shared" si="7"/>
        <v/>
      </c>
    </row>
    <row r="104" spans="1:13" ht="18" customHeight="1" x14ac:dyDescent="0.25">
      <c r="A104" s="98"/>
      <c r="B104" s="99"/>
      <c r="C104" s="99"/>
      <c r="D104" s="99"/>
      <c r="E104" s="99"/>
      <c r="F104" s="100"/>
      <c r="G104" s="100"/>
      <c r="H104" s="100">
        <f t="shared" si="4"/>
        <v>0</v>
      </c>
      <c r="I104" s="100"/>
      <c r="J104" s="101"/>
      <c r="K104" s="102" t="str">
        <f t="shared" si="5"/>
        <v/>
      </c>
      <c r="L104" s="103" t="str">
        <f t="shared" si="6"/>
        <v/>
      </c>
      <c r="M104" s="103" t="str">
        <f t="shared" si="7"/>
        <v/>
      </c>
    </row>
    <row r="105" spans="1:13" ht="18" customHeight="1" x14ac:dyDescent="0.25">
      <c r="A105" s="98"/>
      <c r="B105" s="99"/>
      <c r="C105" s="99"/>
      <c r="D105" s="99"/>
      <c r="E105" s="99"/>
      <c r="F105" s="100"/>
      <c r="G105" s="100"/>
      <c r="H105" s="100">
        <f t="shared" si="4"/>
        <v>0</v>
      </c>
      <c r="I105" s="100"/>
      <c r="J105" s="101"/>
      <c r="K105" s="102" t="str">
        <f t="shared" si="5"/>
        <v/>
      </c>
      <c r="L105" s="103" t="str">
        <f t="shared" si="6"/>
        <v/>
      </c>
      <c r="M105" s="103" t="str">
        <f t="shared" si="7"/>
        <v/>
      </c>
    </row>
  </sheetData>
  <dataValidations count="2">
    <dataValidation allowBlank="1" showInputMessage="1" showErrorMessage="1" prompt="Sarakkeelle merkitään rehuseostyypin koodi"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00000000-0002-0000-0300-000000000000}"/>
    <dataValidation allowBlank="1" showInputMessage="1" showErrorMessage="1" prompt="Sarakkeelle merkitään eläinlajin tai-ryhmän koodi" sqref="C12:E12 IY12:JA12 SU12:SW12 ACQ12:ACS12 AMM12:AMO12 AWI12:AWK12 BGE12:BGG12 BQA12:BQC12 BZW12:BZY12 CJS12:CJU12 CTO12:CTQ12 DDK12:DDM12 DNG12:DNI12 DXC12:DXE12 EGY12:EHA12 EQU12:EQW12 FAQ12:FAS12 FKM12:FKO12 FUI12:FUK12 GEE12:GEG12 GOA12:GOC12 GXW12:GXY12 HHS12:HHU12 HRO12:HRQ12 IBK12:IBM12 ILG12:ILI12 IVC12:IVE12 JEY12:JFA12 JOU12:JOW12 JYQ12:JYS12 KIM12:KIO12 KSI12:KSK12 LCE12:LCG12 LMA12:LMC12 LVW12:LVY12 MFS12:MFU12 MPO12:MPQ12 MZK12:MZM12 NJG12:NJI12 NTC12:NTE12 OCY12:ODA12 OMU12:OMW12 OWQ12:OWS12 PGM12:PGO12 PQI12:PQK12 QAE12:QAG12 QKA12:QKC12 QTW12:QTY12 RDS12:RDU12 RNO12:RNQ12 RXK12:RXM12 SHG12:SHI12 SRC12:SRE12 TAY12:TBA12 TKU12:TKW12 TUQ12:TUS12 UEM12:UEO12 UOI12:UOK12 UYE12:UYG12 VIA12:VIC12 VRW12:VRY12 WBS12:WBU12 WLO12:WLQ12 WVK12:WVM12 C65548:E65548 IY65548:JA65548 SU65548:SW65548 ACQ65548:ACS65548 AMM65548:AMO65548 AWI65548:AWK65548 BGE65548:BGG65548 BQA65548:BQC65548 BZW65548:BZY65548 CJS65548:CJU65548 CTO65548:CTQ65548 DDK65548:DDM65548 DNG65548:DNI65548 DXC65548:DXE65548 EGY65548:EHA65548 EQU65548:EQW65548 FAQ65548:FAS65548 FKM65548:FKO65548 FUI65548:FUK65548 GEE65548:GEG65548 GOA65548:GOC65548 GXW65548:GXY65548 HHS65548:HHU65548 HRO65548:HRQ65548 IBK65548:IBM65548 ILG65548:ILI65548 IVC65548:IVE65548 JEY65548:JFA65548 JOU65548:JOW65548 JYQ65548:JYS65548 KIM65548:KIO65548 KSI65548:KSK65548 LCE65548:LCG65548 LMA65548:LMC65548 LVW65548:LVY65548 MFS65548:MFU65548 MPO65548:MPQ65548 MZK65548:MZM65548 NJG65548:NJI65548 NTC65548:NTE65548 OCY65548:ODA65548 OMU65548:OMW65548 OWQ65548:OWS65548 PGM65548:PGO65548 PQI65548:PQK65548 QAE65548:QAG65548 QKA65548:QKC65548 QTW65548:QTY65548 RDS65548:RDU65548 RNO65548:RNQ65548 RXK65548:RXM65548 SHG65548:SHI65548 SRC65548:SRE65548 TAY65548:TBA65548 TKU65548:TKW65548 TUQ65548:TUS65548 UEM65548:UEO65548 UOI65548:UOK65548 UYE65548:UYG65548 VIA65548:VIC65548 VRW65548:VRY65548 WBS65548:WBU65548 WLO65548:WLQ65548 WVK65548:WVM65548 C131084:E131084 IY131084:JA131084 SU131084:SW131084 ACQ131084:ACS131084 AMM131084:AMO131084 AWI131084:AWK131084 BGE131084:BGG131084 BQA131084:BQC131084 BZW131084:BZY131084 CJS131084:CJU131084 CTO131084:CTQ131084 DDK131084:DDM131084 DNG131084:DNI131084 DXC131084:DXE131084 EGY131084:EHA131084 EQU131084:EQW131084 FAQ131084:FAS131084 FKM131084:FKO131084 FUI131084:FUK131084 GEE131084:GEG131084 GOA131084:GOC131084 GXW131084:GXY131084 HHS131084:HHU131084 HRO131084:HRQ131084 IBK131084:IBM131084 ILG131084:ILI131084 IVC131084:IVE131084 JEY131084:JFA131084 JOU131084:JOW131084 JYQ131084:JYS131084 KIM131084:KIO131084 KSI131084:KSK131084 LCE131084:LCG131084 LMA131084:LMC131084 LVW131084:LVY131084 MFS131084:MFU131084 MPO131084:MPQ131084 MZK131084:MZM131084 NJG131084:NJI131084 NTC131084:NTE131084 OCY131084:ODA131084 OMU131084:OMW131084 OWQ131084:OWS131084 PGM131084:PGO131084 PQI131084:PQK131084 QAE131084:QAG131084 QKA131084:QKC131084 QTW131084:QTY131084 RDS131084:RDU131084 RNO131084:RNQ131084 RXK131084:RXM131084 SHG131084:SHI131084 SRC131084:SRE131084 TAY131084:TBA131084 TKU131084:TKW131084 TUQ131084:TUS131084 UEM131084:UEO131084 UOI131084:UOK131084 UYE131084:UYG131084 VIA131084:VIC131084 VRW131084:VRY131084 WBS131084:WBU131084 WLO131084:WLQ131084 WVK131084:WVM131084 C196620:E196620 IY196620:JA196620 SU196620:SW196620 ACQ196620:ACS196620 AMM196620:AMO196620 AWI196620:AWK196620 BGE196620:BGG196620 BQA196620:BQC196620 BZW196620:BZY196620 CJS196620:CJU196620 CTO196620:CTQ196620 DDK196620:DDM196620 DNG196620:DNI196620 DXC196620:DXE196620 EGY196620:EHA196620 EQU196620:EQW196620 FAQ196620:FAS196620 FKM196620:FKO196620 FUI196620:FUK196620 GEE196620:GEG196620 GOA196620:GOC196620 GXW196620:GXY196620 HHS196620:HHU196620 HRO196620:HRQ196620 IBK196620:IBM196620 ILG196620:ILI196620 IVC196620:IVE196620 JEY196620:JFA196620 JOU196620:JOW196620 JYQ196620:JYS196620 KIM196620:KIO196620 KSI196620:KSK196620 LCE196620:LCG196620 LMA196620:LMC196620 LVW196620:LVY196620 MFS196620:MFU196620 MPO196620:MPQ196620 MZK196620:MZM196620 NJG196620:NJI196620 NTC196620:NTE196620 OCY196620:ODA196620 OMU196620:OMW196620 OWQ196620:OWS196620 PGM196620:PGO196620 PQI196620:PQK196620 QAE196620:QAG196620 QKA196620:QKC196620 QTW196620:QTY196620 RDS196620:RDU196620 RNO196620:RNQ196620 RXK196620:RXM196620 SHG196620:SHI196620 SRC196620:SRE196620 TAY196620:TBA196620 TKU196620:TKW196620 TUQ196620:TUS196620 UEM196620:UEO196620 UOI196620:UOK196620 UYE196620:UYG196620 VIA196620:VIC196620 VRW196620:VRY196620 WBS196620:WBU196620 WLO196620:WLQ196620 WVK196620:WVM196620 C262156:E262156 IY262156:JA262156 SU262156:SW262156 ACQ262156:ACS262156 AMM262156:AMO262156 AWI262156:AWK262156 BGE262156:BGG262156 BQA262156:BQC262156 BZW262156:BZY262156 CJS262156:CJU262156 CTO262156:CTQ262156 DDK262156:DDM262156 DNG262156:DNI262156 DXC262156:DXE262156 EGY262156:EHA262156 EQU262156:EQW262156 FAQ262156:FAS262156 FKM262156:FKO262156 FUI262156:FUK262156 GEE262156:GEG262156 GOA262156:GOC262156 GXW262156:GXY262156 HHS262156:HHU262156 HRO262156:HRQ262156 IBK262156:IBM262156 ILG262156:ILI262156 IVC262156:IVE262156 JEY262156:JFA262156 JOU262156:JOW262156 JYQ262156:JYS262156 KIM262156:KIO262156 KSI262156:KSK262156 LCE262156:LCG262156 LMA262156:LMC262156 LVW262156:LVY262156 MFS262156:MFU262156 MPO262156:MPQ262156 MZK262156:MZM262156 NJG262156:NJI262156 NTC262156:NTE262156 OCY262156:ODA262156 OMU262156:OMW262156 OWQ262156:OWS262156 PGM262156:PGO262156 PQI262156:PQK262156 QAE262156:QAG262156 QKA262156:QKC262156 QTW262156:QTY262156 RDS262156:RDU262156 RNO262156:RNQ262156 RXK262156:RXM262156 SHG262156:SHI262156 SRC262156:SRE262156 TAY262156:TBA262156 TKU262156:TKW262156 TUQ262156:TUS262156 UEM262156:UEO262156 UOI262156:UOK262156 UYE262156:UYG262156 VIA262156:VIC262156 VRW262156:VRY262156 WBS262156:WBU262156 WLO262156:WLQ262156 WVK262156:WVM262156 C327692:E327692 IY327692:JA327692 SU327692:SW327692 ACQ327692:ACS327692 AMM327692:AMO327692 AWI327692:AWK327692 BGE327692:BGG327692 BQA327692:BQC327692 BZW327692:BZY327692 CJS327692:CJU327692 CTO327692:CTQ327692 DDK327692:DDM327692 DNG327692:DNI327692 DXC327692:DXE327692 EGY327692:EHA327692 EQU327692:EQW327692 FAQ327692:FAS327692 FKM327692:FKO327692 FUI327692:FUK327692 GEE327692:GEG327692 GOA327692:GOC327692 GXW327692:GXY327692 HHS327692:HHU327692 HRO327692:HRQ327692 IBK327692:IBM327692 ILG327692:ILI327692 IVC327692:IVE327692 JEY327692:JFA327692 JOU327692:JOW327692 JYQ327692:JYS327692 KIM327692:KIO327692 KSI327692:KSK327692 LCE327692:LCG327692 LMA327692:LMC327692 LVW327692:LVY327692 MFS327692:MFU327692 MPO327692:MPQ327692 MZK327692:MZM327692 NJG327692:NJI327692 NTC327692:NTE327692 OCY327692:ODA327692 OMU327692:OMW327692 OWQ327692:OWS327692 PGM327692:PGO327692 PQI327692:PQK327692 QAE327692:QAG327692 QKA327692:QKC327692 QTW327692:QTY327692 RDS327692:RDU327692 RNO327692:RNQ327692 RXK327692:RXM327692 SHG327692:SHI327692 SRC327692:SRE327692 TAY327692:TBA327692 TKU327692:TKW327692 TUQ327692:TUS327692 UEM327692:UEO327692 UOI327692:UOK327692 UYE327692:UYG327692 VIA327692:VIC327692 VRW327692:VRY327692 WBS327692:WBU327692 WLO327692:WLQ327692 WVK327692:WVM327692 C393228:E393228 IY393228:JA393228 SU393228:SW393228 ACQ393228:ACS393228 AMM393228:AMO393228 AWI393228:AWK393228 BGE393228:BGG393228 BQA393228:BQC393228 BZW393228:BZY393228 CJS393228:CJU393228 CTO393228:CTQ393228 DDK393228:DDM393228 DNG393228:DNI393228 DXC393228:DXE393228 EGY393228:EHA393228 EQU393228:EQW393228 FAQ393228:FAS393228 FKM393228:FKO393228 FUI393228:FUK393228 GEE393228:GEG393228 GOA393228:GOC393228 GXW393228:GXY393228 HHS393228:HHU393228 HRO393228:HRQ393228 IBK393228:IBM393228 ILG393228:ILI393228 IVC393228:IVE393228 JEY393228:JFA393228 JOU393228:JOW393228 JYQ393228:JYS393228 KIM393228:KIO393228 KSI393228:KSK393228 LCE393228:LCG393228 LMA393228:LMC393228 LVW393228:LVY393228 MFS393228:MFU393228 MPO393228:MPQ393228 MZK393228:MZM393228 NJG393228:NJI393228 NTC393228:NTE393228 OCY393228:ODA393228 OMU393228:OMW393228 OWQ393228:OWS393228 PGM393228:PGO393228 PQI393228:PQK393228 QAE393228:QAG393228 QKA393228:QKC393228 QTW393228:QTY393228 RDS393228:RDU393228 RNO393228:RNQ393228 RXK393228:RXM393228 SHG393228:SHI393228 SRC393228:SRE393228 TAY393228:TBA393228 TKU393228:TKW393228 TUQ393228:TUS393228 UEM393228:UEO393228 UOI393228:UOK393228 UYE393228:UYG393228 VIA393228:VIC393228 VRW393228:VRY393228 WBS393228:WBU393228 WLO393228:WLQ393228 WVK393228:WVM393228 C458764:E458764 IY458764:JA458764 SU458764:SW458764 ACQ458764:ACS458764 AMM458764:AMO458764 AWI458764:AWK458764 BGE458764:BGG458764 BQA458764:BQC458764 BZW458764:BZY458764 CJS458764:CJU458764 CTO458764:CTQ458764 DDK458764:DDM458764 DNG458764:DNI458764 DXC458764:DXE458764 EGY458764:EHA458764 EQU458764:EQW458764 FAQ458764:FAS458764 FKM458764:FKO458764 FUI458764:FUK458764 GEE458764:GEG458764 GOA458764:GOC458764 GXW458764:GXY458764 HHS458764:HHU458764 HRO458764:HRQ458764 IBK458764:IBM458764 ILG458764:ILI458764 IVC458764:IVE458764 JEY458764:JFA458764 JOU458764:JOW458764 JYQ458764:JYS458764 KIM458764:KIO458764 KSI458764:KSK458764 LCE458764:LCG458764 LMA458764:LMC458764 LVW458764:LVY458764 MFS458764:MFU458764 MPO458764:MPQ458764 MZK458764:MZM458764 NJG458764:NJI458764 NTC458764:NTE458764 OCY458764:ODA458764 OMU458764:OMW458764 OWQ458764:OWS458764 PGM458764:PGO458764 PQI458764:PQK458764 QAE458764:QAG458764 QKA458764:QKC458764 QTW458764:QTY458764 RDS458764:RDU458764 RNO458764:RNQ458764 RXK458764:RXM458764 SHG458764:SHI458764 SRC458764:SRE458764 TAY458764:TBA458764 TKU458764:TKW458764 TUQ458764:TUS458764 UEM458764:UEO458764 UOI458764:UOK458764 UYE458764:UYG458764 VIA458764:VIC458764 VRW458764:VRY458764 WBS458764:WBU458764 WLO458764:WLQ458764 WVK458764:WVM458764 C524300:E524300 IY524300:JA524300 SU524300:SW524300 ACQ524300:ACS524300 AMM524300:AMO524300 AWI524300:AWK524300 BGE524300:BGG524300 BQA524300:BQC524300 BZW524300:BZY524300 CJS524300:CJU524300 CTO524300:CTQ524300 DDK524300:DDM524300 DNG524300:DNI524300 DXC524300:DXE524300 EGY524300:EHA524300 EQU524300:EQW524300 FAQ524300:FAS524300 FKM524300:FKO524300 FUI524300:FUK524300 GEE524300:GEG524300 GOA524300:GOC524300 GXW524300:GXY524300 HHS524300:HHU524300 HRO524300:HRQ524300 IBK524300:IBM524300 ILG524300:ILI524300 IVC524300:IVE524300 JEY524300:JFA524300 JOU524300:JOW524300 JYQ524300:JYS524300 KIM524300:KIO524300 KSI524300:KSK524300 LCE524300:LCG524300 LMA524300:LMC524300 LVW524300:LVY524300 MFS524300:MFU524300 MPO524300:MPQ524300 MZK524300:MZM524300 NJG524300:NJI524300 NTC524300:NTE524300 OCY524300:ODA524300 OMU524300:OMW524300 OWQ524300:OWS524300 PGM524300:PGO524300 PQI524300:PQK524300 QAE524300:QAG524300 QKA524300:QKC524300 QTW524300:QTY524300 RDS524300:RDU524300 RNO524300:RNQ524300 RXK524300:RXM524300 SHG524300:SHI524300 SRC524300:SRE524300 TAY524300:TBA524300 TKU524300:TKW524300 TUQ524300:TUS524300 UEM524300:UEO524300 UOI524300:UOK524300 UYE524300:UYG524300 VIA524300:VIC524300 VRW524300:VRY524300 WBS524300:WBU524300 WLO524300:WLQ524300 WVK524300:WVM524300 C589836:E589836 IY589836:JA589836 SU589836:SW589836 ACQ589836:ACS589836 AMM589836:AMO589836 AWI589836:AWK589836 BGE589836:BGG589836 BQA589836:BQC589836 BZW589836:BZY589836 CJS589836:CJU589836 CTO589836:CTQ589836 DDK589836:DDM589836 DNG589836:DNI589836 DXC589836:DXE589836 EGY589836:EHA589836 EQU589836:EQW589836 FAQ589836:FAS589836 FKM589836:FKO589836 FUI589836:FUK589836 GEE589836:GEG589836 GOA589836:GOC589836 GXW589836:GXY589836 HHS589836:HHU589836 HRO589836:HRQ589836 IBK589836:IBM589836 ILG589836:ILI589836 IVC589836:IVE589836 JEY589836:JFA589836 JOU589836:JOW589836 JYQ589836:JYS589836 KIM589836:KIO589836 KSI589836:KSK589836 LCE589836:LCG589836 LMA589836:LMC589836 LVW589836:LVY589836 MFS589836:MFU589836 MPO589836:MPQ589836 MZK589836:MZM589836 NJG589836:NJI589836 NTC589836:NTE589836 OCY589836:ODA589836 OMU589836:OMW589836 OWQ589836:OWS589836 PGM589836:PGO589836 PQI589836:PQK589836 QAE589836:QAG589836 QKA589836:QKC589836 QTW589836:QTY589836 RDS589836:RDU589836 RNO589836:RNQ589836 RXK589836:RXM589836 SHG589836:SHI589836 SRC589836:SRE589836 TAY589836:TBA589836 TKU589836:TKW589836 TUQ589836:TUS589836 UEM589836:UEO589836 UOI589836:UOK589836 UYE589836:UYG589836 VIA589836:VIC589836 VRW589836:VRY589836 WBS589836:WBU589836 WLO589836:WLQ589836 WVK589836:WVM589836 C655372:E655372 IY655372:JA655372 SU655372:SW655372 ACQ655372:ACS655372 AMM655372:AMO655372 AWI655372:AWK655372 BGE655372:BGG655372 BQA655372:BQC655372 BZW655372:BZY655372 CJS655372:CJU655372 CTO655372:CTQ655372 DDK655372:DDM655372 DNG655372:DNI655372 DXC655372:DXE655372 EGY655372:EHA655372 EQU655372:EQW655372 FAQ655372:FAS655372 FKM655372:FKO655372 FUI655372:FUK655372 GEE655372:GEG655372 GOA655372:GOC655372 GXW655372:GXY655372 HHS655372:HHU655372 HRO655372:HRQ655372 IBK655372:IBM655372 ILG655372:ILI655372 IVC655372:IVE655372 JEY655372:JFA655372 JOU655372:JOW655372 JYQ655372:JYS655372 KIM655372:KIO655372 KSI655372:KSK655372 LCE655372:LCG655372 LMA655372:LMC655372 LVW655372:LVY655372 MFS655372:MFU655372 MPO655372:MPQ655372 MZK655372:MZM655372 NJG655372:NJI655372 NTC655372:NTE655372 OCY655372:ODA655372 OMU655372:OMW655372 OWQ655372:OWS655372 PGM655372:PGO655372 PQI655372:PQK655372 QAE655372:QAG655372 QKA655372:QKC655372 QTW655372:QTY655372 RDS655372:RDU655372 RNO655372:RNQ655372 RXK655372:RXM655372 SHG655372:SHI655372 SRC655372:SRE655372 TAY655372:TBA655372 TKU655372:TKW655372 TUQ655372:TUS655372 UEM655372:UEO655372 UOI655372:UOK655372 UYE655372:UYG655372 VIA655372:VIC655372 VRW655372:VRY655372 WBS655372:WBU655372 WLO655372:WLQ655372 WVK655372:WVM655372 C720908:E720908 IY720908:JA720908 SU720908:SW720908 ACQ720908:ACS720908 AMM720908:AMO720908 AWI720908:AWK720908 BGE720908:BGG720908 BQA720908:BQC720908 BZW720908:BZY720908 CJS720908:CJU720908 CTO720908:CTQ720908 DDK720908:DDM720908 DNG720908:DNI720908 DXC720908:DXE720908 EGY720908:EHA720908 EQU720908:EQW720908 FAQ720908:FAS720908 FKM720908:FKO720908 FUI720908:FUK720908 GEE720908:GEG720908 GOA720908:GOC720908 GXW720908:GXY720908 HHS720908:HHU720908 HRO720908:HRQ720908 IBK720908:IBM720908 ILG720908:ILI720908 IVC720908:IVE720908 JEY720908:JFA720908 JOU720908:JOW720908 JYQ720908:JYS720908 KIM720908:KIO720908 KSI720908:KSK720908 LCE720908:LCG720908 LMA720908:LMC720908 LVW720908:LVY720908 MFS720908:MFU720908 MPO720908:MPQ720908 MZK720908:MZM720908 NJG720908:NJI720908 NTC720908:NTE720908 OCY720908:ODA720908 OMU720908:OMW720908 OWQ720908:OWS720908 PGM720908:PGO720908 PQI720908:PQK720908 QAE720908:QAG720908 QKA720908:QKC720908 QTW720908:QTY720908 RDS720908:RDU720908 RNO720908:RNQ720908 RXK720908:RXM720908 SHG720908:SHI720908 SRC720908:SRE720908 TAY720908:TBA720908 TKU720908:TKW720908 TUQ720908:TUS720908 UEM720908:UEO720908 UOI720908:UOK720908 UYE720908:UYG720908 VIA720908:VIC720908 VRW720908:VRY720908 WBS720908:WBU720908 WLO720908:WLQ720908 WVK720908:WVM720908 C786444:E786444 IY786444:JA786444 SU786444:SW786444 ACQ786444:ACS786444 AMM786444:AMO786444 AWI786444:AWK786444 BGE786444:BGG786444 BQA786444:BQC786444 BZW786444:BZY786444 CJS786444:CJU786444 CTO786444:CTQ786444 DDK786444:DDM786444 DNG786444:DNI786444 DXC786444:DXE786444 EGY786444:EHA786444 EQU786444:EQW786444 FAQ786444:FAS786444 FKM786444:FKO786444 FUI786444:FUK786444 GEE786444:GEG786444 GOA786444:GOC786444 GXW786444:GXY786444 HHS786444:HHU786444 HRO786444:HRQ786444 IBK786444:IBM786444 ILG786444:ILI786444 IVC786444:IVE786444 JEY786444:JFA786444 JOU786444:JOW786444 JYQ786444:JYS786444 KIM786444:KIO786444 KSI786444:KSK786444 LCE786444:LCG786444 LMA786444:LMC786444 LVW786444:LVY786444 MFS786444:MFU786444 MPO786444:MPQ786444 MZK786444:MZM786444 NJG786444:NJI786444 NTC786444:NTE786444 OCY786444:ODA786444 OMU786444:OMW786444 OWQ786444:OWS786444 PGM786444:PGO786444 PQI786444:PQK786444 QAE786444:QAG786444 QKA786444:QKC786444 QTW786444:QTY786444 RDS786444:RDU786444 RNO786444:RNQ786444 RXK786444:RXM786444 SHG786444:SHI786444 SRC786444:SRE786444 TAY786444:TBA786444 TKU786444:TKW786444 TUQ786444:TUS786444 UEM786444:UEO786444 UOI786444:UOK786444 UYE786444:UYG786444 VIA786444:VIC786444 VRW786444:VRY786444 WBS786444:WBU786444 WLO786444:WLQ786444 WVK786444:WVM786444 C851980:E851980 IY851980:JA851980 SU851980:SW851980 ACQ851980:ACS851980 AMM851980:AMO851980 AWI851980:AWK851980 BGE851980:BGG851980 BQA851980:BQC851980 BZW851980:BZY851980 CJS851980:CJU851980 CTO851980:CTQ851980 DDK851980:DDM851980 DNG851980:DNI851980 DXC851980:DXE851980 EGY851980:EHA851980 EQU851980:EQW851980 FAQ851980:FAS851980 FKM851980:FKO851980 FUI851980:FUK851980 GEE851980:GEG851980 GOA851980:GOC851980 GXW851980:GXY851980 HHS851980:HHU851980 HRO851980:HRQ851980 IBK851980:IBM851980 ILG851980:ILI851980 IVC851980:IVE851980 JEY851980:JFA851980 JOU851980:JOW851980 JYQ851980:JYS851980 KIM851980:KIO851980 KSI851980:KSK851980 LCE851980:LCG851980 LMA851980:LMC851980 LVW851980:LVY851980 MFS851980:MFU851980 MPO851980:MPQ851980 MZK851980:MZM851980 NJG851980:NJI851980 NTC851980:NTE851980 OCY851980:ODA851980 OMU851980:OMW851980 OWQ851980:OWS851980 PGM851980:PGO851980 PQI851980:PQK851980 QAE851980:QAG851980 QKA851980:QKC851980 QTW851980:QTY851980 RDS851980:RDU851980 RNO851980:RNQ851980 RXK851980:RXM851980 SHG851980:SHI851980 SRC851980:SRE851980 TAY851980:TBA851980 TKU851980:TKW851980 TUQ851980:TUS851980 UEM851980:UEO851980 UOI851980:UOK851980 UYE851980:UYG851980 VIA851980:VIC851980 VRW851980:VRY851980 WBS851980:WBU851980 WLO851980:WLQ851980 WVK851980:WVM851980 C917516:E917516 IY917516:JA917516 SU917516:SW917516 ACQ917516:ACS917516 AMM917516:AMO917516 AWI917516:AWK917516 BGE917516:BGG917516 BQA917516:BQC917516 BZW917516:BZY917516 CJS917516:CJU917516 CTO917516:CTQ917516 DDK917516:DDM917516 DNG917516:DNI917516 DXC917516:DXE917516 EGY917516:EHA917516 EQU917516:EQW917516 FAQ917516:FAS917516 FKM917516:FKO917516 FUI917516:FUK917516 GEE917516:GEG917516 GOA917516:GOC917516 GXW917516:GXY917516 HHS917516:HHU917516 HRO917516:HRQ917516 IBK917516:IBM917516 ILG917516:ILI917516 IVC917516:IVE917516 JEY917516:JFA917516 JOU917516:JOW917516 JYQ917516:JYS917516 KIM917516:KIO917516 KSI917516:KSK917516 LCE917516:LCG917516 LMA917516:LMC917516 LVW917516:LVY917516 MFS917516:MFU917516 MPO917516:MPQ917516 MZK917516:MZM917516 NJG917516:NJI917516 NTC917516:NTE917516 OCY917516:ODA917516 OMU917516:OMW917516 OWQ917516:OWS917516 PGM917516:PGO917516 PQI917516:PQK917516 QAE917516:QAG917516 QKA917516:QKC917516 QTW917516:QTY917516 RDS917516:RDU917516 RNO917516:RNQ917516 RXK917516:RXM917516 SHG917516:SHI917516 SRC917516:SRE917516 TAY917516:TBA917516 TKU917516:TKW917516 TUQ917516:TUS917516 UEM917516:UEO917516 UOI917516:UOK917516 UYE917516:UYG917516 VIA917516:VIC917516 VRW917516:VRY917516 WBS917516:WBU917516 WLO917516:WLQ917516 WVK917516:WVM917516 C983052:E983052 IY983052:JA983052 SU983052:SW983052 ACQ983052:ACS983052 AMM983052:AMO983052 AWI983052:AWK983052 BGE983052:BGG983052 BQA983052:BQC983052 BZW983052:BZY983052 CJS983052:CJU983052 CTO983052:CTQ983052 DDK983052:DDM983052 DNG983052:DNI983052 DXC983052:DXE983052 EGY983052:EHA983052 EQU983052:EQW983052 FAQ983052:FAS983052 FKM983052:FKO983052 FUI983052:FUK983052 GEE983052:GEG983052 GOA983052:GOC983052 GXW983052:GXY983052 HHS983052:HHU983052 HRO983052:HRQ983052 IBK983052:IBM983052 ILG983052:ILI983052 IVC983052:IVE983052 JEY983052:JFA983052 JOU983052:JOW983052 JYQ983052:JYS983052 KIM983052:KIO983052 KSI983052:KSK983052 LCE983052:LCG983052 LMA983052:LMC983052 LVW983052:LVY983052 MFS983052:MFU983052 MPO983052:MPQ983052 MZK983052:MZM983052 NJG983052:NJI983052 NTC983052:NTE983052 OCY983052:ODA983052 OMU983052:OMW983052 OWQ983052:OWS983052 PGM983052:PGO983052 PQI983052:PQK983052 QAE983052:QAG983052 QKA983052:QKC983052 QTW983052:QTY983052 RDS983052:RDU983052 RNO983052:RNQ983052 RXK983052:RXM983052 SHG983052:SHI983052 SRC983052:SRE983052 TAY983052:TBA983052 TKU983052:TKW983052 TUQ983052:TUS983052 UEM983052:UEO983052 UOI983052:UOK983052 UYE983052:UYG983052 VIA983052:VIC983052 VRW983052:VRY983052 WBS983052:WBU983052 WLO983052:WLQ983052 WVK983052:WVM983052" xr:uid="{00000000-0002-0000-0300-000001000000}"/>
  </dataValidations>
  <hyperlinks>
    <hyperlink ref="B6" location="'Foder- och djurkoder'!A1" display="Kod 1" xr:uid="{00000000-0004-0000-0300-000000000000}"/>
    <hyperlink ref="C6" location="'Foder- och djurkoder'!A1" display="Kod 2" xr:uid="{00000000-0004-0000-0300-000001000000}"/>
    <hyperlink ref="I7" location="Landskoder!A1" display="Se landskoder"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zoomScale="90" zoomScaleNormal="90" workbookViewId="0">
      <pane ySplit="4" topLeftCell="A5" activePane="bottomLeft" state="frozen"/>
      <selection pane="bottomLeft" activeCell="B23" sqref="B23"/>
    </sheetView>
  </sheetViews>
  <sheetFormatPr defaultColWidth="9.1796875" defaultRowHeight="12.5" x14ac:dyDescent="0.25"/>
  <cols>
    <col min="1" max="1" width="8.7265625" style="52" customWidth="1"/>
    <col min="2" max="2" width="73.54296875" style="54" customWidth="1"/>
    <col min="3" max="3" width="4.453125" style="54" customWidth="1"/>
    <col min="4" max="4" width="5.7265625" style="52" customWidth="1"/>
    <col min="5" max="5" width="29.81640625" style="52" customWidth="1"/>
    <col min="6" max="6" width="6" style="52" customWidth="1"/>
    <col min="7" max="7" width="23.81640625" style="52" customWidth="1"/>
    <col min="8" max="8" width="9.1796875" style="52"/>
    <col min="9" max="9" width="15.08984375" style="52" customWidth="1"/>
    <col min="10" max="10" width="28.453125" style="52" customWidth="1"/>
    <col min="11" max="256" width="9.1796875" style="52"/>
    <col min="257" max="257" width="8.7265625" style="52" customWidth="1"/>
    <col min="258" max="258" width="65" style="52" customWidth="1"/>
    <col min="259" max="259" width="4.453125" style="52" customWidth="1"/>
    <col min="260" max="260" width="5.7265625" style="52" customWidth="1"/>
    <col min="261" max="261" width="29.81640625" style="52" customWidth="1"/>
    <col min="262" max="262" width="6" style="52" customWidth="1"/>
    <col min="263" max="263" width="23.81640625" style="52" customWidth="1"/>
    <col min="264" max="264" width="9.1796875" style="52"/>
    <col min="265" max="265" width="8.453125" style="52" customWidth="1"/>
    <col min="266" max="266" width="28.453125" style="52" customWidth="1"/>
    <col min="267" max="512" width="9.1796875" style="52"/>
    <col min="513" max="513" width="8.7265625" style="52" customWidth="1"/>
    <col min="514" max="514" width="65" style="52" customWidth="1"/>
    <col min="515" max="515" width="4.453125" style="52" customWidth="1"/>
    <col min="516" max="516" width="5.7265625" style="52" customWidth="1"/>
    <col min="517" max="517" width="29.81640625" style="52" customWidth="1"/>
    <col min="518" max="518" width="6" style="52" customWidth="1"/>
    <col min="519" max="519" width="23.81640625" style="52" customWidth="1"/>
    <col min="520" max="520" width="9.1796875" style="52"/>
    <col min="521" max="521" width="8.453125" style="52" customWidth="1"/>
    <col min="522" max="522" width="28.453125" style="52" customWidth="1"/>
    <col min="523" max="768" width="9.1796875" style="52"/>
    <col min="769" max="769" width="8.7265625" style="52" customWidth="1"/>
    <col min="770" max="770" width="65" style="52" customWidth="1"/>
    <col min="771" max="771" width="4.453125" style="52" customWidth="1"/>
    <col min="772" max="772" width="5.7265625" style="52" customWidth="1"/>
    <col min="773" max="773" width="29.81640625" style="52" customWidth="1"/>
    <col min="774" max="774" width="6" style="52" customWidth="1"/>
    <col min="775" max="775" width="23.81640625" style="52" customWidth="1"/>
    <col min="776" max="776" width="9.1796875" style="52"/>
    <col min="777" max="777" width="8.453125" style="52" customWidth="1"/>
    <col min="778" max="778" width="28.453125" style="52" customWidth="1"/>
    <col min="779" max="1024" width="9.1796875" style="52"/>
    <col min="1025" max="1025" width="8.7265625" style="52" customWidth="1"/>
    <col min="1026" max="1026" width="65" style="52" customWidth="1"/>
    <col min="1027" max="1027" width="4.453125" style="52" customWidth="1"/>
    <col min="1028" max="1028" width="5.7265625" style="52" customWidth="1"/>
    <col min="1029" max="1029" width="29.81640625" style="52" customWidth="1"/>
    <col min="1030" max="1030" width="6" style="52" customWidth="1"/>
    <col min="1031" max="1031" width="23.81640625" style="52" customWidth="1"/>
    <col min="1032" max="1032" width="9.1796875" style="52"/>
    <col min="1033" max="1033" width="8.453125" style="52" customWidth="1"/>
    <col min="1034" max="1034" width="28.453125" style="52" customWidth="1"/>
    <col min="1035" max="1280" width="9.1796875" style="52"/>
    <col min="1281" max="1281" width="8.7265625" style="52" customWidth="1"/>
    <col min="1282" max="1282" width="65" style="52" customWidth="1"/>
    <col min="1283" max="1283" width="4.453125" style="52" customWidth="1"/>
    <col min="1284" max="1284" width="5.7265625" style="52" customWidth="1"/>
    <col min="1285" max="1285" width="29.81640625" style="52" customWidth="1"/>
    <col min="1286" max="1286" width="6" style="52" customWidth="1"/>
    <col min="1287" max="1287" width="23.81640625" style="52" customWidth="1"/>
    <col min="1288" max="1288" width="9.1796875" style="52"/>
    <col min="1289" max="1289" width="8.453125" style="52" customWidth="1"/>
    <col min="1290" max="1290" width="28.453125" style="52" customWidth="1"/>
    <col min="1291" max="1536" width="9.1796875" style="52"/>
    <col min="1537" max="1537" width="8.7265625" style="52" customWidth="1"/>
    <col min="1538" max="1538" width="65" style="52" customWidth="1"/>
    <col min="1539" max="1539" width="4.453125" style="52" customWidth="1"/>
    <col min="1540" max="1540" width="5.7265625" style="52" customWidth="1"/>
    <col min="1541" max="1541" width="29.81640625" style="52" customWidth="1"/>
    <col min="1542" max="1542" width="6" style="52" customWidth="1"/>
    <col min="1543" max="1543" width="23.81640625" style="52" customWidth="1"/>
    <col min="1544" max="1544" width="9.1796875" style="52"/>
    <col min="1545" max="1545" width="8.453125" style="52" customWidth="1"/>
    <col min="1546" max="1546" width="28.453125" style="52" customWidth="1"/>
    <col min="1547" max="1792" width="9.1796875" style="52"/>
    <col min="1793" max="1793" width="8.7265625" style="52" customWidth="1"/>
    <col min="1794" max="1794" width="65" style="52" customWidth="1"/>
    <col min="1795" max="1795" width="4.453125" style="52" customWidth="1"/>
    <col min="1796" max="1796" width="5.7265625" style="52" customWidth="1"/>
    <col min="1797" max="1797" width="29.81640625" style="52" customWidth="1"/>
    <col min="1798" max="1798" width="6" style="52" customWidth="1"/>
    <col min="1799" max="1799" width="23.81640625" style="52" customWidth="1"/>
    <col min="1800" max="1800" width="9.1796875" style="52"/>
    <col min="1801" max="1801" width="8.453125" style="52" customWidth="1"/>
    <col min="1802" max="1802" width="28.453125" style="52" customWidth="1"/>
    <col min="1803" max="2048" width="9.1796875" style="52"/>
    <col min="2049" max="2049" width="8.7265625" style="52" customWidth="1"/>
    <col min="2050" max="2050" width="65" style="52" customWidth="1"/>
    <col min="2051" max="2051" width="4.453125" style="52" customWidth="1"/>
    <col min="2052" max="2052" width="5.7265625" style="52" customWidth="1"/>
    <col min="2053" max="2053" width="29.81640625" style="52" customWidth="1"/>
    <col min="2054" max="2054" width="6" style="52" customWidth="1"/>
    <col min="2055" max="2055" width="23.81640625" style="52" customWidth="1"/>
    <col min="2056" max="2056" width="9.1796875" style="52"/>
    <col min="2057" max="2057" width="8.453125" style="52" customWidth="1"/>
    <col min="2058" max="2058" width="28.453125" style="52" customWidth="1"/>
    <col min="2059" max="2304" width="9.1796875" style="52"/>
    <col min="2305" max="2305" width="8.7265625" style="52" customWidth="1"/>
    <col min="2306" max="2306" width="65" style="52" customWidth="1"/>
    <col min="2307" max="2307" width="4.453125" style="52" customWidth="1"/>
    <col min="2308" max="2308" width="5.7265625" style="52" customWidth="1"/>
    <col min="2309" max="2309" width="29.81640625" style="52" customWidth="1"/>
    <col min="2310" max="2310" width="6" style="52" customWidth="1"/>
    <col min="2311" max="2311" width="23.81640625" style="52" customWidth="1"/>
    <col min="2312" max="2312" width="9.1796875" style="52"/>
    <col min="2313" max="2313" width="8.453125" style="52" customWidth="1"/>
    <col min="2314" max="2314" width="28.453125" style="52" customWidth="1"/>
    <col min="2315" max="2560" width="9.1796875" style="52"/>
    <col min="2561" max="2561" width="8.7265625" style="52" customWidth="1"/>
    <col min="2562" max="2562" width="65" style="52" customWidth="1"/>
    <col min="2563" max="2563" width="4.453125" style="52" customWidth="1"/>
    <col min="2564" max="2564" width="5.7265625" style="52" customWidth="1"/>
    <col min="2565" max="2565" width="29.81640625" style="52" customWidth="1"/>
    <col min="2566" max="2566" width="6" style="52" customWidth="1"/>
    <col min="2567" max="2567" width="23.81640625" style="52" customWidth="1"/>
    <col min="2568" max="2568" width="9.1796875" style="52"/>
    <col min="2569" max="2569" width="8.453125" style="52" customWidth="1"/>
    <col min="2570" max="2570" width="28.453125" style="52" customWidth="1"/>
    <col min="2571" max="2816" width="9.1796875" style="52"/>
    <col min="2817" max="2817" width="8.7265625" style="52" customWidth="1"/>
    <col min="2818" max="2818" width="65" style="52" customWidth="1"/>
    <col min="2819" max="2819" width="4.453125" style="52" customWidth="1"/>
    <col min="2820" max="2820" width="5.7265625" style="52" customWidth="1"/>
    <col min="2821" max="2821" width="29.81640625" style="52" customWidth="1"/>
    <col min="2822" max="2822" width="6" style="52" customWidth="1"/>
    <col min="2823" max="2823" width="23.81640625" style="52" customWidth="1"/>
    <col min="2824" max="2824" width="9.1796875" style="52"/>
    <col min="2825" max="2825" width="8.453125" style="52" customWidth="1"/>
    <col min="2826" max="2826" width="28.453125" style="52" customWidth="1"/>
    <col min="2827" max="3072" width="9.1796875" style="52"/>
    <col min="3073" max="3073" width="8.7265625" style="52" customWidth="1"/>
    <col min="3074" max="3074" width="65" style="52" customWidth="1"/>
    <col min="3075" max="3075" width="4.453125" style="52" customWidth="1"/>
    <col min="3076" max="3076" width="5.7265625" style="52" customWidth="1"/>
    <col min="3077" max="3077" width="29.81640625" style="52" customWidth="1"/>
    <col min="3078" max="3078" width="6" style="52" customWidth="1"/>
    <col min="3079" max="3079" width="23.81640625" style="52" customWidth="1"/>
    <col min="3080" max="3080" width="9.1796875" style="52"/>
    <col min="3081" max="3081" width="8.453125" style="52" customWidth="1"/>
    <col min="3082" max="3082" width="28.453125" style="52" customWidth="1"/>
    <col min="3083" max="3328" width="9.1796875" style="52"/>
    <col min="3329" max="3329" width="8.7265625" style="52" customWidth="1"/>
    <col min="3330" max="3330" width="65" style="52" customWidth="1"/>
    <col min="3331" max="3331" width="4.453125" style="52" customWidth="1"/>
    <col min="3332" max="3332" width="5.7265625" style="52" customWidth="1"/>
    <col min="3333" max="3333" width="29.81640625" style="52" customWidth="1"/>
    <col min="3334" max="3334" width="6" style="52" customWidth="1"/>
    <col min="3335" max="3335" width="23.81640625" style="52" customWidth="1"/>
    <col min="3336" max="3336" width="9.1796875" style="52"/>
    <col min="3337" max="3337" width="8.453125" style="52" customWidth="1"/>
    <col min="3338" max="3338" width="28.453125" style="52" customWidth="1"/>
    <col min="3339" max="3584" width="9.1796875" style="52"/>
    <col min="3585" max="3585" width="8.7265625" style="52" customWidth="1"/>
    <col min="3586" max="3586" width="65" style="52" customWidth="1"/>
    <col min="3587" max="3587" width="4.453125" style="52" customWidth="1"/>
    <col min="3588" max="3588" width="5.7265625" style="52" customWidth="1"/>
    <col min="3589" max="3589" width="29.81640625" style="52" customWidth="1"/>
    <col min="3590" max="3590" width="6" style="52" customWidth="1"/>
    <col min="3591" max="3591" width="23.81640625" style="52" customWidth="1"/>
    <col min="3592" max="3592" width="9.1796875" style="52"/>
    <col min="3593" max="3593" width="8.453125" style="52" customWidth="1"/>
    <col min="3594" max="3594" width="28.453125" style="52" customWidth="1"/>
    <col min="3595" max="3840" width="9.1796875" style="52"/>
    <col min="3841" max="3841" width="8.7265625" style="52" customWidth="1"/>
    <col min="3842" max="3842" width="65" style="52" customWidth="1"/>
    <col min="3843" max="3843" width="4.453125" style="52" customWidth="1"/>
    <col min="3844" max="3844" width="5.7265625" style="52" customWidth="1"/>
    <col min="3845" max="3845" width="29.81640625" style="52" customWidth="1"/>
    <col min="3846" max="3846" width="6" style="52" customWidth="1"/>
    <col min="3847" max="3847" width="23.81640625" style="52" customWidth="1"/>
    <col min="3848" max="3848" width="9.1796875" style="52"/>
    <col min="3849" max="3849" width="8.453125" style="52" customWidth="1"/>
    <col min="3850" max="3850" width="28.453125" style="52" customWidth="1"/>
    <col min="3851" max="4096" width="9.1796875" style="52"/>
    <col min="4097" max="4097" width="8.7265625" style="52" customWidth="1"/>
    <col min="4098" max="4098" width="65" style="52" customWidth="1"/>
    <col min="4099" max="4099" width="4.453125" style="52" customWidth="1"/>
    <col min="4100" max="4100" width="5.7265625" style="52" customWidth="1"/>
    <col min="4101" max="4101" width="29.81640625" style="52" customWidth="1"/>
    <col min="4102" max="4102" width="6" style="52" customWidth="1"/>
    <col min="4103" max="4103" width="23.81640625" style="52" customWidth="1"/>
    <col min="4104" max="4104" width="9.1796875" style="52"/>
    <col min="4105" max="4105" width="8.453125" style="52" customWidth="1"/>
    <col min="4106" max="4106" width="28.453125" style="52" customWidth="1"/>
    <col min="4107" max="4352" width="9.1796875" style="52"/>
    <col min="4353" max="4353" width="8.7265625" style="52" customWidth="1"/>
    <col min="4354" max="4354" width="65" style="52" customWidth="1"/>
    <col min="4355" max="4355" width="4.453125" style="52" customWidth="1"/>
    <col min="4356" max="4356" width="5.7265625" style="52" customWidth="1"/>
    <col min="4357" max="4357" width="29.81640625" style="52" customWidth="1"/>
    <col min="4358" max="4358" width="6" style="52" customWidth="1"/>
    <col min="4359" max="4359" width="23.81640625" style="52" customWidth="1"/>
    <col min="4360" max="4360" width="9.1796875" style="52"/>
    <col min="4361" max="4361" width="8.453125" style="52" customWidth="1"/>
    <col min="4362" max="4362" width="28.453125" style="52" customWidth="1"/>
    <col min="4363" max="4608" width="9.1796875" style="52"/>
    <col min="4609" max="4609" width="8.7265625" style="52" customWidth="1"/>
    <col min="4610" max="4610" width="65" style="52" customWidth="1"/>
    <col min="4611" max="4611" width="4.453125" style="52" customWidth="1"/>
    <col min="4612" max="4612" width="5.7265625" style="52" customWidth="1"/>
    <col min="4613" max="4613" width="29.81640625" style="52" customWidth="1"/>
    <col min="4614" max="4614" width="6" style="52" customWidth="1"/>
    <col min="4615" max="4615" width="23.81640625" style="52" customWidth="1"/>
    <col min="4616" max="4616" width="9.1796875" style="52"/>
    <col min="4617" max="4617" width="8.453125" style="52" customWidth="1"/>
    <col min="4618" max="4618" width="28.453125" style="52" customWidth="1"/>
    <col min="4619" max="4864" width="9.1796875" style="52"/>
    <col min="4865" max="4865" width="8.7265625" style="52" customWidth="1"/>
    <col min="4866" max="4866" width="65" style="52" customWidth="1"/>
    <col min="4867" max="4867" width="4.453125" style="52" customWidth="1"/>
    <col min="4868" max="4868" width="5.7265625" style="52" customWidth="1"/>
    <col min="4869" max="4869" width="29.81640625" style="52" customWidth="1"/>
    <col min="4870" max="4870" width="6" style="52" customWidth="1"/>
    <col min="4871" max="4871" width="23.81640625" style="52" customWidth="1"/>
    <col min="4872" max="4872" width="9.1796875" style="52"/>
    <col min="4873" max="4873" width="8.453125" style="52" customWidth="1"/>
    <col min="4874" max="4874" width="28.453125" style="52" customWidth="1"/>
    <col min="4875" max="5120" width="9.1796875" style="52"/>
    <col min="5121" max="5121" width="8.7265625" style="52" customWidth="1"/>
    <col min="5122" max="5122" width="65" style="52" customWidth="1"/>
    <col min="5123" max="5123" width="4.453125" style="52" customWidth="1"/>
    <col min="5124" max="5124" width="5.7265625" style="52" customWidth="1"/>
    <col min="5125" max="5125" width="29.81640625" style="52" customWidth="1"/>
    <col min="5126" max="5126" width="6" style="52" customWidth="1"/>
    <col min="5127" max="5127" width="23.81640625" style="52" customWidth="1"/>
    <col min="5128" max="5128" width="9.1796875" style="52"/>
    <col min="5129" max="5129" width="8.453125" style="52" customWidth="1"/>
    <col min="5130" max="5130" width="28.453125" style="52" customWidth="1"/>
    <col min="5131" max="5376" width="9.1796875" style="52"/>
    <col min="5377" max="5377" width="8.7265625" style="52" customWidth="1"/>
    <col min="5378" max="5378" width="65" style="52" customWidth="1"/>
    <col min="5379" max="5379" width="4.453125" style="52" customWidth="1"/>
    <col min="5380" max="5380" width="5.7265625" style="52" customWidth="1"/>
    <col min="5381" max="5381" width="29.81640625" style="52" customWidth="1"/>
    <col min="5382" max="5382" width="6" style="52" customWidth="1"/>
    <col min="5383" max="5383" width="23.81640625" style="52" customWidth="1"/>
    <col min="5384" max="5384" width="9.1796875" style="52"/>
    <col min="5385" max="5385" width="8.453125" style="52" customWidth="1"/>
    <col min="5386" max="5386" width="28.453125" style="52" customWidth="1"/>
    <col min="5387" max="5632" width="9.1796875" style="52"/>
    <col min="5633" max="5633" width="8.7265625" style="52" customWidth="1"/>
    <col min="5634" max="5634" width="65" style="52" customWidth="1"/>
    <col min="5635" max="5635" width="4.453125" style="52" customWidth="1"/>
    <col min="5636" max="5636" width="5.7265625" style="52" customWidth="1"/>
    <col min="5637" max="5637" width="29.81640625" style="52" customWidth="1"/>
    <col min="5638" max="5638" width="6" style="52" customWidth="1"/>
    <col min="5639" max="5639" width="23.81640625" style="52" customWidth="1"/>
    <col min="5640" max="5640" width="9.1796875" style="52"/>
    <col min="5641" max="5641" width="8.453125" style="52" customWidth="1"/>
    <col min="5642" max="5642" width="28.453125" style="52" customWidth="1"/>
    <col min="5643" max="5888" width="9.1796875" style="52"/>
    <col min="5889" max="5889" width="8.7265625" style="52" customWidth="1"/>
    <col min="5890" max="5890" width="65" style="52" customWidth="1"/>
    <col min="5891" max="5891" width="4.453125" style="52" customWidth="1"/>
    <col min="5892" max="5892" width="5.7265625" style="52" customWidth="1"/>
    <col min="5893" max="5893" width="29.81640625" style="52" customWidth="1"/>
    <col min="5894" max="5894" width="6" style="52" customWidth="1"/>
    <col min="5895" max="5895" width="23.81640625" style="52" customWidth="1"/>
    <col min="5896" max="5896" width="9.1796875" style="52"/>
    <col min="5897" max="5897" width="8.453125" style="52" customWidth="1"/>
    <col min="5898" max="5898" width="28.453125" style="52" customWidth="1"/>
    <col min="5899" max="6144" width="9.1796875" style="52"/>
    <col min="6145" max="6145" width="8.7265625" style="52" customWidth="1"/>
    <col min="6146" max="6146" width="65" style="52" customWidth="1"/>
    <col min="6147" max="6147" width="4.453125" style="52" customWidth="1"/>
    <col min="6148" max="6148" width="5.7265625" style="52" customWidth="1"/>
    <col min="6149" max="6149" width="29.81640625" style="52" customWidth="1"/>
    <col min="6150" max="6150" width="6" style="52" customWidth="1"/>
    <col min="6151" max="6151" width="23.81640625" style="52" customWidth="1"/>
    <col min="6152" max="6152" width="9.1796875" style="52"/>
    <col min="6153" max="6153" width="8.453125" style="52" customWidth="1"/>
    <col min="6154" max="6154" width="28.453125" style="52" customWidth="1"/>
    <col min="6155" max="6400" width="9.1796875" style="52"/>
    <col min="6401" max="6401" width="8.7265625" style="52" customWidth="1"/>
    <col min="6402" max="6402" width="65" style="52" customWidth="1"/>
    <col min="6403" max="6403" width="4.453125" style="52" customWidth="1"/>
    <col min="6404" max="6404" width="5.7265625" style="52" customWidth="1"/>
    <col min="6405" max="6405" width="29.81640625" style="52" customWidth="1"/>
    <col min="6406" max="6406" width="6" style="52" customWidth="1"/>
    <col min="6407" max="6407" width="23.81640625" style="52" customWidth="1"/>
    <col min="6408" max="6408" width="9.1796875" style="52"/>
    <col min="6409" max="6409" width="8.453125" style="52" customWidth="1"/>
    <col min="6410" max="6410" width="28.453125" style="52" customWidth="1"/>
    <col min="6411" max="6656" width="9.1796875" style="52"/>
    <col min="6657" max="6657" width="8.7265625" style="52" customWidth="1"/>
    <col min="6658" max="6658" width="65" style="52" customWidth="1"/>
    <col min="6659" max="6659" width="4.453125" style="52" customWidth="1"/>
    <col min="6660" max="6660" width="5.7265625" style="52" customWidth="1"/>
    <col min="6661" max="6661" width="29.81640625" style="52" customWidth="1"/>
    <col min="6662" max="6662" width="6" style="52" customWidth="1"/>
    <col min="6663" max="6663" width="23.81640625" style="52" customWidth="1"/>
    <col min="6664" max="6664" width="9.1796875" style="52"/>
    <col min="6665" max="6665" width="8.453125" style="52" customWidth="1"/>
    <col min="6666" max="6666" width="28.453125" style="52" customWidth="1"/>
    <col min="6667" max="6912" width="9.1796875" style="52"/>
    <col min="6913" max="6913" width="8.7265625" style="52" customWidth="1"/>
    <col min="6914" max="6914" width="65" style="52" customWidth="1"/>
    <col min="6915" max="6915" width="4.453125" style="52" customWidth="1"/>
    <col min="6916" max="6916" width="5.7265625" style="52" customWidth="1"/>
    <col min="6917" max="6917" width="29.81640625" style="52" customWidth="1"/>
    <col min="6918" max="6918" width="6" style="52" customWidth="1"/>
    <col min="6919" max="6919" width="23.81640625" style="52" customWidth="1"/>
    <col min="6920" max="6920" width="9.1796875" style="52"/>
    <col min="6921" max="6921" width="8.453125" style="52" customWidth="1"/>
    <col min="6922" max="6922" width="28.453125" style="52" customWidth="1"/>
    <col min="6923" max="7168" width="9.1796875" style="52"/>
    <col min="7169" max="7169" width="8.7265625" style="52" customWidth="1"/>
    <col min="7170" max="7170" width="65" style="52" customWidth="1"/>
    <col min="7171" max="7171" width="4.453125" style="52" customWidth="1"/>
    <col min="7172" max="7172" width="5.7265625" style="52" customWidth="1"/>
    <col min="7173" max="7173" width="29.81640625" style="52" customWidth="1"/>
    <col min="7174" max="7174" width="6" style="52" customWidth="1"/>
    <col min="7175" max="7175" width="23.81640625" style="52" customWidth="1"/>
    <col min="7176" max="7176" width="9.1796875" style="52"/>
    <col min="7177" max="7177" width="8.453125" style="52" customWidth="1"/>
    <col min="7178" max="7178" width="28.453125" style="52" customWidth="1"/>
    <col min="7179" max="7424" width="9.1796875" style="52"/>
    <col min="7425" max="7425" width="8.7265625" style="52" customWidth="1"/>
    <col min="7426" max="7426" width="65" style="52" customWidth="1"/>
    <col min="7427" max="7427" width="4.453125" style="52" customWidth="1"/>
    <col min="7428" max="7428" width="5.7265625" style="52" customWidth="1"/>
    <col min="7429" max="7429" width="29.81640625" style="52" customWidth="1"/>
    <col min="7430" max="7430" width="6" style="52" customWidth="1"/>
    <col min="7431" max="7431" width="23.81640625" style="52" customWidth="1"/>
    <col min="7432" max="7432" width="9.1796875" style="52"/>
    <col min="7433" max="7433" width="8.453125" style="52" customWidth="1"/>
    <col min="7434" max="7434" width="28.453125" style="52" customWidth="1"/>
    <col min="7435" max="7680" width="9.1796875" style="52"/>
    <col min="7681" max="7681" width="8.7265625" style="52" customWidth="1"/>
    <col min="7682" max="7682" width="65" style="52" customWidth="1"/>
    <col min="7683" max="7683" width="4.453125" style="52" customWidth="1"/>
    <col min="7684" max="7684" width="5.7265625" style="52" customWidth="1"/>
    <col min="7685" max="7685" width="29.81640625" style="52" customWidth="1"/>
    <col min="7686" max="7686" width="6" style="52" customWidth="1"/>
    <col min="7687" max="7687" width="23.81640625" style="52" customWidth="1"/>
    <col min="7688" max="7688" width="9.1796875" style="52"/>
    <col min="7689" max="7689" width="8.453125" style="52" customWidth="1"/>
    <col min="7690" max="7690" width="28.453125" style="52" customWidth="1"/>
    <col min="7691" max="7936" width="9.1796875" style="52"/>
    <col min="7937" max="7937" width="8.7265625" style="52" customWidth="1"/>
    <col min="7938" max="7938" width="65" style="52" customWidth="1"/>
    <col min="7939" max="7939" width="4.453125" style="52" customWidth="1"/>
    <col min="7940" max="7940" width="5.7265625" style="52" customWidth="1"/>
    <col min="7941" max="7941" width="29.81640625" style="52" customWidth="1"/>
    <col min="7942" max="7942" width="6" style="52" customWidth="1"/>
    <col min="7943" max="7943" width="23.81640625" style="52" customWidth="1"/>
    <col min="7944" max="7944" width="9.1796875" style="52"/>
    <col min="7945" max="7945" width="8.453125" style="52" customWidth="1"/>
    <col min="7946" max="7946" width="28.453125" style="52" customWidth="1"/>
    <col min="7947" max="8192" width="9.1796875" style="52"/>
    <col min="8193" max="8193" width="8.7265625" style="52" customWidth="1"/>
    <col min="8194" max="8194" width="65" style="52" customWidth="1"/>
    <col min="8195" max="8195" width="4.453125" style="52" customWidth="1"/>
    <col min="8196" max="8196" width="5.7265625" style="52" customWidth="1"/>
    <col min="8197" max="8197" width="29.81640625" style="52" customWidth="1"/>
    <col min="8198" max="8198" width="6" style="52" customWidth="1"/>
    <col min="8199" max="8199" width="23.81640625" style="52" customWidth="1"/>
    <col min="8200" max="8200" width="9.1796875" style="52"/>
    <col min="8201" max="8201" width="8.453125" style="52" customWidth="1"/>
    <col min="8202" max="8202" width="28.453125" style="52" customWidth="1"/>
    <col min="8203" max="8448" width="9.1796875" style="52"/>
    <col min="8449" max="8449" width="8.7265625" style="52" customWidth="1"/>
    <col min="8450" max="8450" width="65" style="52" customWidth="1"/>
    <col min="8451" max="8451" width="4.453125" style="52" customWidth="1"/>
    <col min="8452" max="8452" width="5.7265625" style="52" customWidth="1"/>
    <col min="8453" max="8453" width="29.81640625" style="52" customWidth="1"/>
    <col min="8454" max="8454" width="6" style="52" customWidth="1"/>
    <col min="8455" max="8455" width="23.81640625" style="52" customWidth="1"/>
    <col min="8456" max="8456" width="9.1796875" style="52"/>
    <col min="8457" max="8457" width="8.453125" style="52" customWidth="1"/>
    <col min="8458" max="8458" width="28.453125" style="52" customWidth="1"/>
    <col min="8459" max="8704" width="9.1796875" style="52"/>
    <col min="8705" max="8705" width="8.7265625" style="52" customWidth="1"/>
    <col min="8706" max="8706" width="65" style="52" customWidth="1"/>
    <col min="8707" max="8707" width="4.453125" style="52" customWidth="1"/>
    <col min="8708" max="8708" width="5.7265625" style="52" customWidth="1"/>
    <col min="8709" max="8709" width="29.81640625" style="52" customWidth="1"/>
    <col min="8710" max="8710" width="6" style="52" customWidth="1"/>
    <col min="8711" max="8711" width="23.81640625" style="52" customWidth="1"/>
    <col min="8712" max="8712" width="9.1796875" style="52"/>
    <col min="8713" max="8713" width="8.453125" style="52" customWidth="1"/>
    <col min="8714" max="8714" width="28.453125" style="52" customWidth="1"/>
    <col min="8715" max="8960" width="9.1796875" style="52"/>
    <col min="8961" max="8961" width="8.7265625" style="52" customWidth="1"/>
    <col min="8962" max="8962" width="65" style="52" customWidth="1"/>
    <col min="8963" max="8963" width="4.453125" style="52" customWidth="1"/>
    <col min="8964" max="8964" width="5.7265625" style="52" customWidth="1"/>
    <col min="8965" max="8965" width="29.81640625" style="52" customWidth="1"/>
    <col min="8966" max="8966" width="6" style="52" customWidth="1"/>
    <col min="8967" max="8967" width="23.81640625" style="52" customWidth="1"/>
    <col min="8968" max="8968" width="9.1796875" style="52"/>
    <col min="8969" max="8969" width="8.453125" style="52" customWidth="1"/>
    <col min="8970" max="8970" width="28.453125" style="52" customWidth="1"/>
    <col min="8971" max="9216" width="9.1796875" style="52"/>
    <col min="9217" max="9217" width="8.7265625" style="52" customWidth="1"/>
    <col min="9218" max="9218" width="65" style="52" customWidth="1"/>
    <col min="9219" max="9219" width="4.453125" style="52" customWidth="1"/>
    <col min="9220" max="9220" width="5.7265625" style="52" customWidth="1"/>
    <col min="9221" max="9221" width="29.81640625" style="52" customWidth="1"/>
    <col min="9222" max="9222" width="6" style="52" customWidth="1"/>
    <col min="9223" max="9223" width="23.81640625" style="52" customWidth="1"/>
    <col min="9224" max="9224" width="9.1796875" style="52"/>
    <col min="9225" max="9225" width="8.453125" style="52" customWidth="1"/>
    <col min="9226" max="9226" width="28.453125" style="52" customWidth="1"/>
    <col min="9227" max="9472" width="9.1796875" style="52"/>
    <col min="9473" max="9473" width="8.7265625" style="52" customWidth="1"/>
    <col min="9474" max="9474" width="65" style="52" customWidth="1"/>
    <col min="9475" max="9475" width="4.453125" style="52" customWidth="1"/>
    <col min="9476" max="9476" width="5.7265625" style="52" customWidth="1"/>
    <col min="9477" max="9477" width="29.81640625" style="52" customWidth="1"/>
    <col min="9478" max="9478" width="6" style="52" customWidth="1"/>
    <col min="9479" max="9479" width="23.81640625" style="52" customWidth="1"/>
    <col min="9480" max="9480" width="9.1796875" style="52"/>
    <col min="9481" max="9481" width="8.453125" style="52" customWidth="1"/>
    <col min="9482" max="9482" width="28.453125" style="52" customWidth="1"/>
    <col min="9483" max="9728" width="9.1796875" style="52"/>
    <col min="9729" max="9729" width="8.7265625" style="52" customWidth="1"/>
    <col min="9730" max="9730" width="65" style="52" customWidth="1"/>
    <col min="9731" max="9731" width="4.453125" style="52" customWidth="1"/>
    <col min="9732" max="9732" width="5.7265625" style="52" customWidth="1"/>
    <col min="9733" max="9733" width="29.81640625" style="52" customWidth="1"/>
    <col min="9734" max="9734" width="6" style="52" customWidth="1"/>
    <col min="9735" max="9735" width="23.81640625" style="52" customWidth="1"/>
    <col min="9736" max="9736" width="9.1796875" style="52"/>
    <col min="9737" max="9737" width="8.453125" style="52" customWidth="1"/>
    <col min="9738" max="9738" width="28.453125" style="52" customWidth="1"/>
    <col min="9739" max="9984" width="9.1796875" style="52"/>
    <col min="9985" max="9985" width="8.7265625" style="52" customWidth="1"/>
    <col min="9986" max="9986" width="65" style="52" customWidth="1"/>
    <col min="9987" max="9987" width="4.453125" style="52" customWidth="1"/>
    <col min="9988" max="9988" width="5.7265625" style="52" customWidth="1"/>
    <col min="9989" max="9989" width="29.81640625" style="52" customWidth="1"/>
    <col min="9990" max="9990" width="6" style="52" customWidth="1"/>
    <col min="9991" max="9991" width="23.81640625" style="52" customWidth="1"/>
    <col min="9992" max="9992" width="9.1796875" style="52"/>
    <col min="9993" max="9993" width="8.453125" style="52" customWidth="1"/>
    <col min="9994" max="9994" width="28.453125" style="52" customWidth="1"/>
    <col min="9995" max="10240" width="9.1796875" style="52"/>
    <col min="10241" max="10241" width="8.7265625" style="52" customWidth="1"/>
    <col min="10242" max="10242" width="65" style="52" customWidth="1"/>
    <col min="10243" max="10243" width="4.453125" style="52" customWidth="1"/>
    <col min="10244" max="10244" width="5.7265625" style="52" customWidth="1"/>
    <col min="10245" max="10245" width="29.81640625" style="52" customWidth="1"/>
    <col min="10246" max="10246" width="6" style="52" customWidth="1"/>
    <col min="10247" max="10247" width="23.81640625" style="52" customWidth="1"/>
    <col min="10248" max="10248" width="9.1796875" style="52"/>
    <col min="10249" max="10249" width="8.453125" style="52" customWidth="1"/>
    <col min="10250" max="10250" width="28.453125" style="52" customWidth="1"/>
    <col min="10251" max="10496" width="9.1796875" style="52"/>
    <col min="10497" max="10497" width="8.7265625" style="52" customWidth="1"/>
    <col min="10498" max="10498" width="65" style="52" customWidth="1"/>
    <col min="10499" max="10499" width="4.453125" style="52" customWidth="1"/>
    <col min="10500" max="10500" width="5.7265625" style="52" customWidth="1"/>
    <col min="10501" max="10501" width="29.81640625" style="52" customWidth="1"/>
    <col min="10502" max="10502" width="6" style="52" customWidth="1"/>
    <col min="10503" max="10503" width="23.81640625" style="52" customWidth="1"/>
    <col min="10504" max="10504" width="9.1796875" style="52"/>
    <col min="10505" max="10505" width="8.453125" style="52" customWidth="1"/>
    <col min="10506" max="10506" width="28.453125" style="52" customWidth="1"/>
    <col min="10507" max="10752" width="9.1796875" style="52"/>
    <col min="10753" max="10753" width="8.7265625" style="52" customWidth="1"/>
    <col min="10754" max="10754" width="65" style="52" customWidth="1"/>
    <col min="10755" max="10755" width="4.453125" style="52" customWidth="1"/>
    <col min="10756" max="10756" width="5.7265625" style="52" customWidth="1"/>
    <col min="10757" max="10757" width="29.81640625" style="52" customWidth="1"/>
    <col min="10758" max="10758" width="6" style="52" customWidth="1"/>
    <col min="10759" max="10759" width="23.81640625" style="52" customWidth="1"/>
    <col min="10760" max="10760" width="9.1796875" style="52"/>
    <col min="10761" max="10761" width="8.453125" style="52" customWidth="1"/>
    <col min="10762" max="10762" width="28.453125" style="52" customWidth="1"/>
    <col min="10763" max="11008" width="9.1796875" style="52"/>
    <col min="11009" max="11009" width="8.7265625" style="52" customWidth="1"/>
    <col min="11010" max="11010" width="65" style="52" customWidth="1"/>
    <col min="11011" max="11011" width="4.453125" style="52" customWidth="1"/>
    <col min="11012" max="11012" width="5.7265625" style="52" customWidth="1"/>
    <col min="11013" max="11013" width="29.81640625" style="52" customWidth="1"/>
    <col min="11014" max="11014" width="6" style="52" customWidth="1"/>
    <col min="11015" max="11015" width="23.81640625" style="52" customWidth="1"/>
    <col min="11016" max="11016" width="9.1796875" style="52"/>
    <col min="11017" max="11017" width="8.453125" style="52" customWidth="1"/>
    <col min="11018" max="11018" width="28.453125" style="52" customWidth="1"/>
    <col min="11019" max="11264" width="9.1796875" style="52"/>
    <col min="11265" max="11265" width="8.7265625" style="52" customWidth="1"/>
    <col min="11266" max="11266" width="65" style="52" customWidth="1"/>
    <col min="11267" max="11267" width="4.453125" style="52" customWidth="1"/>
    <col min="11268" max="11268" width="5.7265625" style="52" customWidth="1"/>
    <col min="11269" max="11269" width="29.81640625" style="52" customWidth="1"/>
    <col min="11270" max="11270" width="6" style="52" customWidth="1"/>
    <col min="11271" max="11271" width="23.81640625" style="52" customWidth="1"/>
    <col min="11272" max="11272" width="9.1796875" style="52"/>
    <col min="11273" max="11273" width="8.453125" style="52" customWidth="1"/>
    <col min="11274" max="11274" width="28.453125" style="52" customWidth="1"/>
    <col min="11275" max="11520" width="9.1796875" style="52"/>
    <col min="11521" max="11521" width="8.7265625" style="52" customWidth="1"/>
    <col min="11522" max="11522" width="65" style="52" customWidth="1"/>
    <col min="11523" max="11523" width="4.453125" style="52" customWidth="1"/>
    <col min="11524" max="11524" width="5.7265625" style="52" customWidth="1"/>
    <col min="11525" max="11525" width="29.81640625" style="52" customWidth="1"/>
    <col min="11526" max="11526" width="6" style="52" customWidth="1"/>
    <col min="11527" max="11527" width="23.81640625" style="52" customWidth="1"/>
    <col min="11528" max="11528" width="9.1796875" style="52"/>
    <col min="11529" max="11529" width="8.453125" style="52" customWidth="1"/>
    <col min="11530" max="11530" width="28.453125" style="52" customWidth="1"/>
    <col min="11531" max="11776" width="9.1796875" style="52"/>
    <col min="11777" max="11777" width="8.7265625" style="52" customWidth="1"/>
    <col min="11778" max="11778" width="65" style="52" customWidth="1"/>
    <col min="11779" max="11779" width="4.453125" style="52" customWidth="1"/>
    <col min="11780" max="11780" width="5.7265625" style="52" customWidth="1"/>
    <col min="11781" max="11781" width="29.81640625" style="52" customWidth="1"/>
    <col min="11782" max="11782" width="6" style="52" customWidth="1"/>
    <col min="11783" max="11783" width="23.81640625" style="52" customWidth="1"/>
    <col min="11784" max="11784" width="9.1796875" style="52"/>
    <col min="11785" max="11785" width="8.453125" style="52" customWidth="1"/>
    <col min="11786" max="11786" width="28.453125" style="52" customWidth="1"/>
    <col min="11787" max="12032" width="9.1796875" style="52"/>
    <col min="12033" max="12033" width="8.7265625" style="52" customWidth="1"/>
    <col min="12034" max="12034" width="65" style="52" customWidth="1"/>
    <col min="12035" max="12035" width="4.453125" style="52" customWidth="1"/>
    <col min="12036" max="12036" width="5.7265625" style="52" customWidth="1"/>
    <col min="12037" max="12037" width="29.81640625" style="52" customWidth="1"/>
    <col min="12038" max="12038" width="6" style="52" customWidth="1"/>
    <col min="12039" max="12039" width="23.81640625" style="52" customWidth="1"/>
    <col min="12040" max="12040" width="9.1796875" style="52"/>
    <col min="12041" max="12041" width="8.453125" style="52" customWidth="1"/>
    <col min="12042" max="12042" width="28.453125" style="52" customWidth="1"/>
    <col min="12043" max="12288" width="9.1796875" style="52"/>
    <col min="12289" max="12289" width="8.7265625" style="52" customWidth="1"/>
    <col min="12290" max="12290" width="65" style="52" customWidth="1"/>
    <col min="12291" max="12291" width="4.453125" style="52" customWidth="1"/>
    <col min="12292" max="12292" width="5.7265625" style="52" customWidth="1"/>
    <col min="12293" max="12293" width="29.81640625" style="52" customWidth="1"/>
    <col min="12294" max="12294" width="6" style="52" customWidth="1"/>
    <col min="12295" max="12295" width="23.81640625" style="52" customWidth="1"/>
    <col min="12296" max="12296" width="9.1796875" style="52"/>
    <col min="12297" max="12297" width="8.453125" style="52" customWidth="1"/>
    <col min="12298" max="12298" width="28.453125" style="52" customWidth="1"/>
    <col min="12299" max="12544" width="9.1796875" style="52"/>
    <col min="12545" max="12545" width="8.7265625" style="52" customWidth="1"/>
    <col min="12546" max="12546" width="65" style="52" customWidth="1"/>
    <col min="12547" max="12547" width="4.453125" style="52" customWidth="1"/>
    <col min="12548" max="12548" width="5.7265625" style="52" customWidth="1"/>
    <col min="12549" max="12549" width="29.81640625" style="52" customWidth="1"/>
    <col min="12550" max="12550" width="6" style="52" customWidth="1"/>
    <col min="12551" max="12551" width="23.81640625" style="52" customWidth="1"/>
    <col min="12552" max="12552" width="9.1796875" style="52"/>
    <col min="12553" max="12553" width="8.453125" style="52" customWidth="1"/>
    <col min="12554" max="12554" width="28.453125" style="52" customWidth="1"/>
    <col min="12555" max="12800" width="9.1796875" style="52"/>
    <col min="12801" max="12801" width="8.7265625" style="52" customWidth="1"/>
    <col min="12802" max="12802" width="65" style="52" customWidth="1"/>
    <col min="12803" max="12803" width="4.453125" style="52" customWidth="1"/>
    <col min="12804" max="12804" width="5.7265625" style="52" customWidth="1"/>
    <col min="12805" max="12805" width="29.81640625" style="52" customWidth="1"/>
    <col min="12806" max="12806" width="6" style="52" customWidth="1"/>
    <col min="12807" max="12807" width="23.81640625" style="52" customWidth="1"/>
    <col min="12808" max="12808" width="9.1796875" style="52"/>
    <col min="12809" max="12809" width="8.453125" style="52" customWidth="1"/>
    <col min="12810" max="12810" width="28.453125" style="52" customWidth="1"/>
    <col min="12811" max="13056" width="9.1796875" style="52"/>
    <col min="13057" max="13057" width="8.7265625" style="52" customWidth="1"/>
    <col min="13058" max="13058" width="65" style="52" customWidth="1"/>
    <col min="13059" max="13059" width="4.453125" style="52" customWidth="1"/>
    <col min="13060" max="13060" width="5.7265625" style="52" customWidth="1"/>
    <col min="13061" max="13061" width="29.81640625" style="52" customWidth="1"/>
    <col min="13062" max="13062" width="6" style="52" customWidth="1"/>
    <col min="13063" max="13063" width="23.81640625" style="52" customWidth="1"/>
    <col min="13064" max="13064" width="9.1796875" style="52"/>
    <col min="13065" max="13065" width="8.453125" style="52" customWidth="1"/>
    <col min="13066" max="13066" width="28.453125" style="52" customWidth="1"/>
    <col min="13067" max="13312" width="9.1796875" style="52"/>
    <col min="13313" max="13313" width="8.7265625" style="52" customWidth="1"/>
    <col min="13314" max="13314" width="65" style="52" customWidth="1"/>
    <col min="13315" max="13315" width="4.453125" style="52" customWidth="1"/>
    <col min="13316" max="13316" width="5.7265625" style="52" customWidth="1"/>
    <col min="13317" max="13317" width="29.81640625" style="52" customWidth="1"/>
    <col min="13318" max="13318" width="6" style="52" customWidth="1"/>
    <col min="13319" max="13319" width="23.81640625" style="52" customWidth="1"/>
    <col min="13320" max="13320" width="9.1796875" style="52"/>
    <col min="13321" max="13321" width="8.453125" style="52" customWidth="1"/>
    <col min="13322" max="13322" width="28.453125" style="52" customWidth="1"/>
    <col min="13323" max="13568" width="9.1796875" style="52"/>
    <col min="13569" max="13569" width="8.7265625" style="52" customWidth="1"/>
    <col min="13570" max="13570" width="65" style="52" customWidth="1"/>
    <col min="13571" max="13571" width="4.453125" style="52" customWidth="1"/>
    <col min="13572" max="13572" width="5.7265625" style="52" customWidth="1"/>
    <col min="13573" max="13573" width="29.81640625" style="52" customWidth="1"/>
    <col min="13574" max="13574" width="6" style="52" customWidth="1"/>
    <col min="13575" max="13575" width="23.81640625" style="52" customWidth="1"/>
    <col min="13576" max="13576" width="9.1796875" style="52"/>
    <col min="13577" max="13577" width="8.453125" style="52" customWidth="1"/>
    <col min="13578" max="13578" width="28.453125" style="52" customWidth="1"/>
    <col min="13579" max="13824" width="9.1796875" style="52"/>
    <col min="13825" max="13825" width="8.7265625" style="52" customWidth="1"/>
    <col min="13826" max="13826" width="65" style="52" customWidth="1"/>
    <col min="13827" max="13827" width="4.453125" style="52" customWidth="1"/>
    <col min="13828" max="13828" width="5.7265625" style="52" customWidth="1"/>
    <col min="13829" max="13829" width="29.81640625" style="52" customWidth="1"/>
    <col min="13830" max="13830" width="6" style="52" customWidth="1"/>
    <col min="13831" max="13831" width="23.81640625" style="52" customWidth="1"/>
    <col min="13832" max="13832" width="9.1796875" style="52"/>
    <col min="13833" max="13833" width="8.453125" style="52" customWidth="1"/>
    <col min="13834" max="13834" width="28.453125" style="52" customWidth="1"/>
    <col min="13835" max="14080" width="9.1796875" style="52"/>
    <col min="14081" max="14081" width="8.7265625" style="52" customWidth="1"/>
    <col min="14082" max="14082" width="65" style="52" customWidth="1"/>
    <col min="14083" max="14083" width="4.453125" style="52" customWidth="1"/>
    <col min="14084" max="14084" width="5.7265625" style="52" customWidth="1"/>
    <col min="14085" max="14085" width="29.81640625" style="52" customWidth="1"/>
    <col min="14086" max="14086" width="6" style="52" customWidth="1"/>
    <col min="14087" max="14087" width="23.81640625" style="52" customWidth="1"/>
    <col min="14088" max="14088" width="9.1796875" style="52"/>
    <col min="14089" max="14089" width="8.453125" style="52" customWidth="1"/>
    <col min="14090" max="14090" width="28.453125" style="52" customWidth="1"/>
    <col min="14091" max="14336" width="9.1796875" style="52"/>
    <col min="14337" max="14337" width="8.7265625" style="52" customWidth="1"/>
    <col min="14338" max="14338" width="65" style="52" customWidth="1"/>
    <col min="14339" max="14339" width="4.453125" style="52" customWidth="1"/>
    <col min="14340" max="14340" width="5.7265625" style="52" customWidth="1"/>
    <col min="14341" max="14341" width="29.81640625" style="52" customWidth="1"/>
    <col min="14342" max="14342" width="6" style="52" customWidth="1"/>
    <col min="14343" max="14343" width="23.81640625" style="52" customWidth="1"/>
    <col min="14344" max="14344" width="9.1796875" style="52"/>
    <col min="14345" max="14345" width="8.453125" style="52" customWidth="1"/>
    <col min="14346" max="14346" width="28.453125" style="52" customWidth="1"/>
    <col min="14347" max="14592" width="9.1796875" style="52"/>
    <col min="14593" max="14593" width="8.7265625" style="52" customWidth="1"/>
    <col min="14594" max="14594" width="65" style="52" customWidth="1"/>
    <col min="14595" max="14595" width="4.453125" style="52" customWidth="1"/>
    <col min="14596" max="14596" width="5.7265625" style="52" customWidth="1"/>
    <col min="14597" max="14597" width="29.81640625" style="52" customWidth="1"/>
    <col min="14598" max="14598" width="6" style="52" customWidth="1"/>
    <col min="14599" max="14599" width="23.81640625" style="52" customWidth="1"/>
    <col min="14600" max="14600" width="9.1796875" style="52"/>
    <col min="14601" max="14601" width="8.453125" style="52" customWidth="1"/>
    <col min="14602" max="14602" width="28.453125" style="52" customWidth="1"/>
    <col min="14603" max="14848" width="9.1796875" style="52"/>
    <col min="14849" max="14849" width="8.7265625" style="52" customWidth="1"/>
    <col min="14850" max="14850" width="65" style="52" customWidth="1"/>
    <col min="14851" max="14851" width="4.453125" style="52" customWidth="1"/>
    <col min="14852" max="14852" width="5.7265625" style="52" customWidth="1"/>
    <col min="14853" max="14853" width="29.81640625" style="52" customWidth="1"/>
    <col min="14854" max="14854" width="6" style="52" customWidth="1"/>
    <col min="14855" max="14855" width="23.81640625" style="52" customWidth="1"/>
    <col min="14856" max="14856" width="9.1796875" style="52"/>
    <col min="14857" max="14857" width="8.453125" style="52" customWidth="1"/>
    <col min="14858" max="14858" width="28.453125" style="52" customWidth="1"/>
    <col min="14859" max="15104" width="9.1796875" style="52"/>
    <col min="15105" max="15105" width="8.7265625" style="52" customWidth="1"/>
    <col min="15106" max="15106" width="65" style="52" customWidth="1"/>
    <col min="15107" max="15107" width="4.453125" style="52" customWidth="1"/>
    <col min="15108" max="15108" width="5.7265625" style="52" customWidth="1"/>
    <col min="15109" max="15109" width="29.81640625" style="52" customWidth="1"/>
    <col min="15110" max="15110" width="6" style="52" customWidth="1"/>
    <col min="15111" max="15111" width="23.81640625" style="52" customWidth="1"/>
    <col min="15112" max="15112" width="9.1796875" style="52"/>
    <col min="15113" max="15113" width="8.453125" style="52" customWidth="1"/>
    <col min="15114" max="15114" width="28.453125" style="52" customWidth="1"/>
    <col min="15115" max="15360" width="9.1796875" style="52"/>
    <col min="15361" max="15361" width="8.7265625" style="52" customWidth="1"/>
    <col min="15362" max="15362" width="65" style="52" customWidth="1"/>
    <col min="15363" max="15363" width="4.453125" style="52" customWidth="1"/>
    <col min="15364" max="15364" width="5.7265625" style="52" customWidth="1"/>
    <col min="15365" max="15365" width="29.81640625" style="52" customWidth="1"/>
    <col min="15366" max="15366" width="6" style="52" customWidth="1"/>
    <col min="15367" max="15367" width="23.81640625" style="52" customWidth="1"/>
    <col min="15368" max="15368" width="9.1796875" style="52"/>
    <col min="15369" max="15369" width="8.453125" style="52" customWidth="1"/>
    <col min="15370" max="15370" width="28.453125" style="52" customWidth="1"/>
    <col min="15371" max="15616" width="9.1796875" style="52"/>
    <col min="15617" max="15617" width="8.7265625" style="52" customWidth="1"/>
    <col min="15618" max="15618" width="65" style="52" customWidth="1"/>
    <col min="15619" max="15619" width="4.453125" style="52" customWidth="1"/>
    <col min="15620" max="15620" width="5.7265625" style="52" customWidth="1"/>
    <col min="15621" max="15621" width="29.81640625" style="52" customWidth="1"/>
    <col min="15622" max="15622" width="6" style="52" customWidth="1"/>
    <col min="15623" max="15623" width="23.81640625" style="52" customWidth="1"/>
    <col min="15624" max="15624" width="9.1796875" style="52"/>
    <col min="15625" max="15625" width="8.453125" style="52" customWidth="1"/>
    <col min="15626" max="15626" width="28.453125" style="52" customWidth="1"/>
    <col min="15627" max="15872" width="9.1796875" style="52"/>
    <col min="15873" max="15873" width="8.7265625" style="52" customWidth="1"/>
    <col min="15874" max="15874" width="65" style="52" customWidth="1"/>
    <col min="15875" max="15875" width="4.453125" style="52" customWidth="1"/>
    <col min="15876" max="15876" width="5.7265625" style="52" customWidth="1"/>
    <col min="15877" max="15877" width="29.81640625" style="52" customWidth="1"/>
    <col min="15878" max="15878" width="6" style="52" customWidth="1"/>
    <col min="15879" max="15879" width="23.81640625" style="52" customWidth="1"/>
    <col min="15880" max="15880" width="9.1796875" style="52"/>
    <col min="15881" max="15881" width="8.453125" style="52" customWidth="1"/>
    <col min="15882" max="15882" width="28.453125" style="52" customWidth="1"/>
    <col min="15883" max="16128" width="9.1796875" style="52"/>
    <col min="16129" max="16129" width="8.7265625" style="52" customWidth="1"/>
    <col min="16130" max="16130" width="65" style="52" customWidth="1"/>
    <col min="16131" max="16131" width="4.453125" style="52" customWidth="1"/>
    <col min="16132" max="16132" width="5.7265625" style="52" customWidth="1"/>
    <col min="16133" max="16133" width="29.81640625" style="52" customWidth="1"/>
    <col min="16134" max="16134" width="6" style="52" customWidth="1"/>
    <col min="16135" max="16135" width="23.81640625" style="52" customWidth="1"/>
    <col min="16136" max="16136" width="9.1796875" style="52"/>
    <col min="16137" max="16137" width="8.453125" style="52" customWidth="1"/>
    <col min="16138" max="16138" width="28.453125" style="52" customWidth="1"/>
    <col min="16139" max="16384" width="9.1796875" style="52"/>
  </cols>
  <sheetData>
    <row r="1" spans="1:12" s="49" customFormat="1" ht="18" customHeight="1" x14ac:dyDescent="0.25">
      <c r="A1" s="45" t="s">
        <v>574</v>
      </c>
      <c r="B1" s="46"/>
      <c r="C1" s="46"/>
      <c r="D1" s="47"/>
      <c r="E1" s="47"/>
      <c r="F1" s="47"/>
      <c r="G1" s="48"/>
    </row>
    <row r="2" spans="1:12" s="49" customFormat="1" ht="18" customHeight="1" x14ac:dyDescent="0.25">
      <c r="A2" s="3" t="s">
        <v>0</v>
      </c>
      <c r="B2" s="50"/>
      <c r="C2" s="50"/>
      <c r="D2" s="4"/>
      <c r="E2" s="4"/>
      <c r="F2" s="5"/>
      <c r="G2" s="51" t="s">
        <v>1</v>
      </c>
    </row>
    <row r="3" spans="1:12" ht="18" customHeight="1" x14ac:dyDescent="0.25">
      <c r="A3" s="222" t="s">
        <v>552</v>
      </c>
      <c r="B3" s="52"/>
      <c r="C3" s="52"/>
    </row>
    <row r="4" spans="1:12" ht="18" customHeight="1" x14ac:dyDescent="0.25">
      <c r="A4" s="210" t="s">
        <v>54</v>
      </c>
      <c r="B4" s="211"/>
      <c r="C4" s="49"/>
      <c r="D4" s="213" t="s">
        <v>55</v>
      </c>
      <c r="E4" s="214"/>
      <c r="F4" s="214"/>
      <c r="G4" s="214"/>
      <c r="H4" s="214"/>
      <c r="I4" s="215"/>
      <c r="J4" s="49"/>
      <c r="K4" s="49"/>
      <c r="L4" s="49"/>
    </row>
    <row r="5" spans="1:12" s="8" customFormat="1" ht="18" customHeight="1" x14ac:dyDescent="0.35">
      <c r="A5" s="216"/>
      <c r="B5" s="218" t="s">
        <v>56</v>
      </c>
      <c r="C5" s="47"/>
      <c r="D5" s="212" t="s">
        <v>57</v>
      </c>
      <c r="E5" s="165" t="s">
        <v>58</v>
      </c>
      <c r="F5" s="166"/>
      <c r="G5" s="166"/>
      <c r="H5" s="166"/>
      <c r="I5" s="167"/>
      <c r="J5" s="47"/>
      <c r="K5" s="47"/>
      <c r="L5" s="47"/>
    </row>
    <row r="6" spans="1:12" s="8" customFormat="1" ht="18" customHeight="1" x14ac:dyDescent="0.35">
      <c r="A6" s="206"/>
      <c r="B6" s="207" t="s">
        <v>563</v>
      </c>
      <c r="C6" s="47"/>
      <c r="D6" s="53" t="s">
        <v>59</v>
      </c>
      <c r="E6" s="165" t="s">
        <v>60</v>
      </c>
      <c r="F6" s="166"/>
      <c r="G6" s="166"/>
      <c r="H6" s="166"/>
      <c r="I6" s="167"/>
      <c r="J6" s="47"/>
      <c r="K6" s="47"/>
      <c r="L6" s="47"/>
    </row>
    <row r="7" spans="1:12" s="8" customFormat="1" ht="18" customHeight="1" x14ac:dyDescent="0.35">
      <c r="A7" s="206"/>
      <c r="B7" s="207" t="s">
        <v>61</v>
      </c>
      <c r="D7" s="53" t="s">
        <v>62</v>
      </c>
      <c r="E7" s="165" t="s">
        <v>577</v>
      </c>
      <c r="F7" s="166"/>
      <c r="G7" s="166"/>
      <c r="H7" s="166"/>
      <c r="I7" s="167"/>
    </row>
    <row r="8" spans="1:12" s="8" customFormat="1" ht="18" customHeight="1" x14ac:dyDescent="0.35">
      <c r="A8" s="206"/>
      <c r="B8" s="207" t="s">
        <v>63</v>
      </c>
      <c r="D8" s="53" t="s">
        <v>64</v>
      </c>
      <c r="E8" s="165" t="s">
        <v>65</v>
      </c>
      <c r="F8" s="166"/>
      <c r="G8" s="166"/>
      <c r="H8" s="166"/>
      <c r="I8" s="167"/>
    </row>
    <row r="9" spans="1:12" s="8" customFormat="1" ht="18" customHeight="1" x14ac:dyDescent="0.35">
      <c r="A9" s="53" t="s">
        <v>66</v>
      </c>
      <c r="B9" s="204" t="s">
        <v>67</v>
      </c>
      <c r="D9" s="53" t="s">
        <v>68</v>
      </c>
      <c r="E9" s="165" t="s">
        <v>69</v>
      </c>
      <c r="F9" s="166"/>
      <c r="G9" s="166"/>
      <c r="H9" s="166"/>
      <c r="I9" s="167"/>
    </row>
    <row r="10" spans="1:12" s="8" customFormat="1" ht="18" customHeight="1" x14ac:dyDescent="0.35">
      <c r="A10" s="53" t="s">
        <v>70</v>
      </c>
      <c r="B10" s="204" t="s">
        <v>71</v>
      </c>
      <c r="D10" s="53" t="s">
        <v>72</v>
      </c>
      <c r="E10" s="165" t="s">
        <v>73</v>
      </c>
      <c r="F10" s="166"/>
      <c r="G10" s="166"/>
      <c r="H10" s="166"/>
      <c r="I10" s="167"/>
    </row>
    <row r="11" spans="1:12" s="8" customFormat="1" ht="24.75" customHeight="1" x14ac:dyDescent="0.35">
      <c r="A11" s="53" t="s">
        <v>74</v>
      </c>
      <c r="B11" s="208" t="s">
        <v>75</v>
      </c>
      <c r="D11" s="53" t="s">
        <v>76</v>
      </c>
      <c r="E11" s="219" t="s">
        <v>562</v>
      </c>
      <c r="F11" s="220"/>
      <c r="G11" s="220"/>
      <c r="H11" s="220"/>
      <c r="I11" s="221"/>
    </row>
    <row r="12" spans="1:12" s="8" customFormat="1" ht="18" customHeight="1" x14ac:dyDescent="0.35">
      <c r="A12" s="53" t="s">
        <v>77</v>
      </c>
      <c r="B12" s="204" t="s">
        <v>78</v>
      </c>
      <c r="D12" s="53" t="s">
        <v>79</v>
      </c>
      <c r="E12" s="165" t="s">
        <v>567</v>
      </c>
      <c r="F12" s="166"/>
      <c r="G12" s="166"/>
      <c r="H12" s="166"/>
      <c r="I12" s="167"/>
    </row>
    <row r="13" spans="1:12" s="8" customFormat="1" ht="18" customHeight="1" x14ac:dyDescent="0.35">
      <c r="A13" s="206"/>
      <c r="B13" s="207" t="s">
        <v>564</v>
      </c>
    </row>
    <row r="14" spans="1:12" s="8" customFormat="1" ht="18" customHeight="1" x14ac:dyDescent="0.35">
      <c r="A14" s="206"/>
      <c r="B14" s="207" t="s">
        <v>80</v>
      </c>
    </row>
    <row r="15" spans="1:12" s="8" customFormat="1" ht="18" customHeight="1" x14ac:dyDescent="0.35">
      <c r="A15" s="53" t="s">
        <v>81</v>
      </c>
      <c r="B15" s="204" t="s">
        <v>67</v>
      </c>
    </row>
    <row r="16" spans="1:12" s="8" customFormat="1" ht="18" customHeight="1" x14ac:dyDescent="0.35">
      <c r="A16" s="53" t="s">
        <v>82</v>
      </c>
      <c r="B16" s="204" t="s">
        <v>71</v>
      </c>
    </row>
    <row r="17" spans="1:3" s="8" customFormat="1" ht="27" customHeight="1" x14ac:dyDescent="0.35">
      <c r="A17" s="53" t="s">
        <v>83</v>
      </c>
      <c r="B17" s="208" t="s">
        <v>75</v>
      </c>
    </row>
    <row r="18" spans="1:3" s="8" customFormat="1" ht="18" customHeight="1" x14ac:dyDescent="0.35">
      <c r="A18" s="53" t="s">
        <v>84</v>
      </c>
      <c r="B18" s="204" t="s">
        <v>78</v>
      </c>
    </row>
    <row r="19" spans="1:3" s="8" customFormat="1" ht="18" customHeight="1" x14ac:dyDescent="0.35">
      <c r="A19" s="206"/>
      <c r="B19" s="209" t="s">
        <v>85</v>
      </c>
    </row>
    <row r="20" spans="1:3" s="8" customFormat="1" ht="18" customHeight="1" x14ac:dyDescent="0.35">
      <c r="A20" s="53" t="s">
        <v>86</v>
      </c>
      <c r="B20" s="204" t="s">
        <v>87</v>
      </c>
    </row>
    <row r="21" spans="1:3" s="8" customFormat="1" ht="18" customHeight="1" x14ac:dyDescent="0.35">
      <c r="A21" s="53" t="s">
        <v>88</v>
      </c>
      <c r="B21" s="205" t="s">
        <v>89</v>
      </c>
    </row>
    <row r="22" spans="1:3" s="8" customFormat="1" ht="18" customHeight="1" x14ac:dyDescent="0.35">
      <c r="A22" s="47"/>
      <c r="B22" s="47"/>
    </row>
    <row r="23" spans="1:3" s="8" customFormat="1" ht="46.5" customHeight="1" x14ac:dyDescent="0.35">
      <c r="A23" s="216"/>
      <c r="B23" s="217" t="s">
        <v>576</v>
      </c>
    </row>
    <row r="24" spans="1:3" s="8" customFormat="1" ht="18" customHeight="1" x14ac:dyDescent="0.35">
      <c r="A24" s="53" t="s">
        <v>90</v>
      </c>
      <c r="B24" s="204" t="s">
        <v>91</v>
      </c>
    </row>
    <row r="25" spans="1:3" s="8" customFormat="1" ht="18" customHeight="1" x14ac:dyDescent="0.35">
      <c r="A25" s="53" t="s">
        <v>92</v>
      </c>
      <c r="B25" s="204" t="s">
        <v>93</v>
      </c>
    </row>
    <row r="26" spans="1:3" s="8" customFormat="1" ht="18" customHeight="1" x14ac:dyDescent="0.35">
      <c r="A26" s="53" t="s">
        <v>94</v>
      </c>
      <c r="B26" s="204" t="s">
        <v>95</v>
      </c>
    </row>
    <row r="27" spans="1:3" s="8" customFormat="1" ht="18" customHeight="1" x14ac:dyDescent="0.35">
      <c r="A27" s="53" t="s">
        <v>96</v>
      </c>
      <c r="B27" s="204" t="s">
        <v>578</v>
      </c>
    </row>
    <row r="28" spans="1:3" ht="18" customHeight="1" x14ac:dyDescent="0.25">
      <c r="A28" s="53" t="s">
        <v>97</v>
      </c>
      <c r="B28" s="205" t="s">
        <v>98</v>
      </c>
      <c r="C28" s="52"/>
    </row>
    <row r="29" spans="1:3" ht="18" customHeight="1" x14ac:dyDescent="0.25">
      <c r="B29" s="52"/>
      <c r="C29" s="52"/>
    </row>
    <row r="30" spans="1:3" ht="18" customHeight="1" x14ac:dyDescent="0.25">
      <c r="B30" s="52"/>
      <c r="C30" s="52"/>
    </row>
    <row r="31" spans="1:3" ht="18" customHeight="1" x14ac:dyDescent="0.25">
      <c r="B31" s="52"/>
      <c r="C31" s="52"/>
    </row>
    <row r="32" spans="1:3" ht="18" customHeight="1" x14ac:dyDescent="0.25">
      <c r="B32" s="52"/>
      <c r="C32" s="52"/>
    </row>
    <row r="33" spans="2:3" ht="18" customHeight="1" x14ac:dyDescent="0.25">
      <c r="B33" s="52"/>
      <c r="C33" s="52"/>
    </row>
    <row r="34" spans="2:3" ht="18" customHeight="1" x14ac:dyDescent="0.25">
      <c r="B34" s="52"/>
      <c r="C34" s="52"/>
    </row>
    <row r="35" spans="2:3" ht="18" customHeight="1" x14ac:dyDescent="0.25">
      <c r="B35" s="52"/>
      <c r="C35" s="52"/>
    </row>
    <row r="36" spans="2:3" ht="18" customHeight="1" x14ac:dyDescent="0.25">
      <c r="B36" s="52"/>
      <c r="C36" s="52"/>
    </row>
    <row r="37" spans="2:3" ht="18" customHeight="1" x14ac:dyDescent="0.25">
      <c r="B37" s="52"/>
      <c r="C37" s="52"/>
    </row>
    <row r="38" spans="2:3" ht="18" customHeight="1" x14ac:dyDescent="0.25">
      <c r="B38" s="52"/>
      <c r="C38" s="52"/>
    </row>
    <row r="39" spans="2:3" ht="18" customHeight="1" x14ac:dyDescent="0.25">
      <c r="B39" s="52"/>
      <c r="C39" s="52"/>
    </row>
    <row r="40" spans="2:3" ht="18" customHeight="1" x14ac:dyDescent="0.25">
      <c r="B40" s="52"/>
      <c r="C40" s="52"/>
    </row>
    <row r="41" spans="2:3" ht="18" customHeight="1" x14ac:dyDescent="0.25">
      <c r="B41" s="52"/>
      <c r="C41" s="52"/>
    </row>
    <row r="42" spans="2:3" ht="18" customHeight="1" x14ac:dyDescent="0.25">
      <c r="B42" s="52"/>
      <c r="C42" s="52"/>
    </row>
    <row r="43" spans="2:3" ht="18" customHeight="1" x14ac:dyDescent="0.25">
      <c r="B43" s="52"/>
      <c r="C43" s="52"/>
    </row>
    <row r="44" spans="2:3" ht="18" customHeight="1" x14ac:dyDescent="0.25">
      <c r="B44" s="52"/>
      <c r="C44" s="52"/>
    </row>
  </sheetData>
  <mergeCells count="1">
    <mergeCell ref="E11:I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2"/>
  <sheetViews>
    <sheetView zoomScale="90" zoomScaleNormal="90" workbookViewId="0">
      <pane ySplit="6" topLeftCell="A7" activePane="bottomLeft" state="frozen"/>
      <selection pane="bottomLeft"/>
    </sheetView>
  </sheetViews>
  <sheetFormatPr defaultRowHeight="14.5" x14ac:dyDescent="0.35"/>
  <cols>
    <col min="1" max="1" width="46.26953125" customWidth="1"/>
    <col min="2" max="2" width="9.1796875" style="148" customWidth="1"/>
    <col min="257" max="257" width="46.26953125" customWidth="1"/>
    <col min="258" max="258" width="9.1796875" customWidth="1"/>
    <col min="513" max="513" width="46.26953125" customWidth="1"/>
    <col min="514" max="514" width="9.1796875" customWidth="1"/>
    <col min="769" max="769" width="46.26953125" customWidth="1"/>
    <col min="770" max="770" width="9.1796875" customWidth="1"/>
    <col min="1025" max="1025" width="46.26953125" customWidth="1"/>
    <col min="1026" max="1026" width="9.1796875" customWidth="1"/>
    <col min="1281" max="1281" width="46.26953125" customWidth="1"/>
    <col min="1282" max="1282" width="9.1796875" customWidth="1"/>
    <col min="1537" max="1537" width="46.26953125" customWidth="1"/>
    <col min="1538" max="1538" width="9.1796875" customWidth="1"/>
    <col min="1793" max="1793" width="46.26953125" customWidth="1"/>
    <col min="1794" max="1794" width="9.1796875" customWidth="1"/>
    <col min="2049" max="2049" width="46.26953125" customWidth="1"/>
    <col min="2050" max="2050" width="9.1796875" customWidth="1"/>
    <col min="2305" max="2305" width="46.26953125" customWidth="1"/>
    <col min="2306" max="2306" width="9.1796875" customWidth="1"/>
    <col min="2561" max="2561" width="46.26953125" customWidth="1"/>
    <col min="2562" max="2562" width="9.1796875" customWidth="1"/>
    <col min="2817" max="2817" width="46.26953125" customWidth="1"/>
    <col min="2818" max="2818" width="9.1796875" customWidth="1"/>
    <col min="3073" max="3073" width="46.26953125" customWidth="1"/>
    <col min="3074" max="3074" width="9.1796875" customWidth="1"/>
    <col min="3329" max="3329" width="46.26953125" customWidth="1"/>
    <col min="3330" max="3330" width="9.1796875" customWidth="1"/>
    <col min="3585" max="3585" width="46.26953125" customWidth="1"/>
    <col min="3586" max="3586" width="9.1796875" customWidth="1"/>
    <col min="3841" max="3841" width="46.26953125" customWidth="1"/>
    <col min="3842" max="3842" width="9.1796875" customWidth="1"/>
    <col min="4097" max="4097" width="46.26953125" customWidth="1"/>
    <col min="4098" max="4098" width="9.1796875" customWidth="1"/>
    <col min="4353" max="4353" width="46.26953125" customWidth="1"/>
    <col min="4354" max="4354" width="9.1796875" customWidth="1"/>
    <col min="4609" max="4609" width="46.26953125" customWidth="1"/>
    <col min="4610" max="4610" width="9.1796875" customWidth="1"/>
    <col min="4865" max="4865" width="46.26953125" customWidth="1"/>
    <col min="4866" max="4866" width="9.1796875" customWidth="1"/>
    <col min="5121" max="5121" width="46.26953125" customWidth="1"/>
    <col min="5122" max="5122" width="9.1796875" customWidth="1"/>
    <col min="5377" max="5377" width="46.26953125" customWidth="1"/>
    <col min="5378" max="5378" width="9.1796875" customWidth="1"/>
    <col min="5633" max="5633" width="46.26953125" customWidth="1"/>
    <col min="5634" max="5634" width="9.1796875" customWidth="1"/>
    <col min="5889" max="5889" width="46.26953125" customWidth="1"/>
    <col min="5890" max="5890" width="9.1796875" customWidth="1"/>
    <col min="6145" max="6145" width="46.26953125" customWidth="1"/>
    <col min="6146" max="6146" width="9.1796875" customWidth="1"/>
    <col min="6401" max="6401" width="46.26953125" customWidth="1"/>
    <col min="6402" max="6402" width="9.1796875" customWidth="1"/>
    <col min="6657" max="6657" width="46.26953125" customWidth="1"/>
    <col min="6658" max="6658" width="9.1796875" customWidth="1"/>
    <col min="6913" max="6913" width="46.26953125" customWidth="1"/>
    <col min="6914" max="6914" width="9.1796875" customWidth="1"/>
    <col min="7169" max="7169" width="46.26953125" customWidth="1"/>
    <col min="7170" max="7170" width="9.1796875" customWidth="1"/>
    <col min="7425" max="7425" width="46.26953125" customWidth="1"/>
    <col min="7426" max="7426" width="9.1796875" customWidth="1"/>
    <col min="7681" max="7681" width="46.26953125" customWidth="1"/>
    <col min="7682" max="7682" width="9.1796875" customWidth="1"/>
    <col min="7937" max="7937" width="46.26953125" customWidth="1"/>
    <col min="7938" max="7938" width="9.1796875" customWidth="1"/>
    <col min="8193" max="8193" width="46.26953125" customWidth="1"/>
    <col min="8194" max="8194" width="9.1796875" customWidth="1"/>
    <col min="8449" max="8449" width="46.26953125" customWidth="1"/>
    <col min="8450" max="8450" width="9.1796875" customWidth="1"/>
    <col min="8705" max="8705" width="46.26953125" customWidth="1"/>
    <col min="8706" max="8706" width="9.1796875" customWidth="1"/>
    <col min="8961" max="8961" width="46.26953125" customWidth="1"/>
    <col min="8962" max="8962" width="9.1796875" customWidth="1"/>
    <col min="9217" max="9217" width="46.26953125" customWidth="1"/>
    <col min="9218" max="9218" width="9.1796875" customWidth="1"/>
    <col min="9473" max="9473" width="46.26953125" customWidth="1"/>
    <col min="9474" max="9474" width="9.1796875" customWidth="1"/>
    <col min="9729" max="9729" width="46.26953125" customWidth="1"/>
    <col min="9730" max="9730" width="9.1796875" customWidth="1"/>
    <col min="9985" max="9985" width="46.26953125" customWidth="1"/>
    <col min="9986" max="9986" width="9.1796875" customWidth="1"/>
    <col min="10241" max="10241" width="46.26953125" customWidth="1"/>
    <col min="10242" max="10242" width="9.1796875" customWidth="1"/>
    <col min="10497" max="10497" width="46.26953125" customWidth="1"/>
    <col min="10498" max="10498" width="9.1796875" customWidth="1"/>
    <col min="10753" max="10753" width="46.26953125" customWidth="1"/>
    <col min="10754" max="10754" width="9.1796875" customWidth="1"/>
    <col min="11009" max="11009" width="46.26953125" customWidth="1"/>
    <col min="11010" max="11010" width="9.1796875" customWidth="1"/>
    <col min="11265" max="11265" width="46.26953125" customWidth="1"/>
    <col min="11266" max="11266" width="9.1796875" customWidth="1"/>
    <col min="11521" max="11521" width="46.26953125" customWidth="1"/>
    <col min="11522" max="11522" width="9.1796875" customWidth="1"/>
    <col min="11777" max="11777" width="46.26953125" customWidth="1"/>
    <col min="11778" max="11778" width="9.1796875" customWidth="1"/>
    <col min="12033" max="12033" width="46.26953125" customWidth="1"/>
    <col min="12034" max="12034" width="9.1796875" customWidth="1"/>
    <col min="12289" max="12289" width="46.26953125" customWidth="1"/>
    <col min="12290" max="12290" width="9.1796875" customWidth="1"/>
    <col min="12545" max="12545" width="46.26953125" customWidth="1"/>
    <col min="12546" max="12546" width="9.1796875" customWidth="1"/>
    <col min="12801" max="12801" width="46.26953125" customWidth="1"/>
    <col min="12802" max="12802" width="9.1796875" customWidth="1"/>
    <col min="13057" max="13057" width="46.26953125" customWidth="1"/>
    <col min="13058" max="13058" width="9.1796875" customWidth="1"/>
    <col min="13313" max="13313" width="46.26953125" customWidth="1"/>
    <col min="13314" max="13314" width="9.1796875" customWidth="1"/>
    <col min="13569" max="13569" width="46.26953125" customWidth="1"/>
    <col min="13570" max="13570" width="9.1796875" customWidth="1"/>
    <col min="13825" max="13825" width="46.26953125" customWidth="1"/>
    <col min="13826" max="13826" width="9.1796875" customWidth="1"/>
    <col min="14081" max="14081" width="46.26953125" customWidth="1"/>
    <col min="14082" max="14082" width="9.1796875" customWidth="1"/>
    <col min="14337" max="14337" width="46.26953125" customWidth="1"/>
    <col min="14338" max="14338" width="9.1796875" customWidth="1"/>
    <col min="14593" max="14593" width="46.26953125" customWidth="1"/>
    <col min="14594" max="14594" width="9.1796875" customWidth="1"/>
    <col min="14849" max="14849" width="46.26953125" customWidth="1"/>
    <col min="14850" max="14850" width="9.1796875" customWidth="1"/>
    <col min="15105" max="15105" width="46.26953125" customWidth="1"/>
    <col min="15106" max="15106" width="9.1796875" customWidth="1"/>
    <col min="15361" max="15361" width="46.26953125" customWidth="1"/>
    <col min="15362" max="15362" width="9.1796875" customWidth="1"/>
    <col min="15617" max="15617" width="46.26953125" customWidth="1"/>
    <col min="15618" max="15618" width="9.1796875" customWidth="1"/>
    <col min="15873" max="15873" width="46.26953125" customWidth="1"/>
    <col min="15874" max="15874" width="9.1796875" customWidth="1"/>
    <col min="16129" max="16129" width="46.26953125" customWidth="1"/>
    <col min="16130" max="16130" width="9.1796875" customWidth="1"/>
  </cols>
  <sheetData>
    <row r="1" spans="1:2" ht="18" x14ac:dyDescent="0.4">
      <c r="A1" s="147" t="s">
        <v>150</v>
      </c>
    </row>
    <row r="3" spans="1:2" x14ac:dyDescent="0.35">
      <c r="A3" s="149" t="s">
        <v>151</v>
      </c>
    </row>
    <row r="4" spans="1:2" x14ac:dyDescent="0.35">
      <c r="A4" s="150" t="s">
        <v>152</v>
      </c>
      <c r="B4" s="151" t="s">
        <v>153</v>
      </c>
    </row>
    <row r="6" spans="1:2" x14ac:dyDescent="0.35">
      <c r="A6" s="152" t="s">
        <v>154</v>
      </c>
      <c r="B6" s="153" t="s">
        <v>155</v>
      </c>
    </row>
    <row r="7" spans="1:2" x14ac:dyDescent="0.35">
      <c r="A7" t="s">
        <v>156</v>
      </c>
      <c r="B7" s="148" t="s">
        <v>157</v>
      </c>
    </row>
    <row r="8" spans="1:2" x14ac:dyDescent="0.35">
      <c r="A8" t="s">
        <v>158</v>
      </c>
      <c r="B8" s="148" t="s">
        <v>159</v>
      </c>
    </row>
    <row r="9" spans="1:2" x14ac:dyDescent="0.35">
      <c r="A9" t="s">
        <v>160</v>
      </c>
      <c r="B9" s="148" t="s">
        <v>161</v>
      </c>
    </row>
    <row r="10" spans="1:2" x14ac:dyDescent="0.35">
      <c r="A10" t="s">
        <v>162</v>
      </c>
      <c r="B10" s="148" t="s">
        <v>163</v>
      </c>
    </row>
    <row r="11" spans="1:2" x14ac:dyDescent="0.35">
      <c r="A11" t="s">
        <v>164</v>
      </c>
      <c r="B11" s="148" t="s">
        <v>165</v>
      </c>
    </row>
    <row r="12" spans="1:2" x14ac:dyDescent="0.35">
      <c r="A12" t="s">
        <v>166</v>
      </c>
      <c r="B12" s="148" t="s">
        <v>167</v>
      </c>
    </row>
    <row r="13" spans="1:2" x14ac:dyDescent="0.35">
      <c r="A13" t="s">
        <v>168</v>
      </c>
      <c r="B13" s="148" t="s">
        <v>169</v>
      </c>
    </row>
    <row r="14" spans="1:2" x14ac:dyDescent="0.35">
      <c r="A14" t="s">
        <v>170</v>
      </c>
      <c r="B14" s="148" t="s">
        <v>171</v>
      </c>
    </row>
    <row r="15" spans="1:2" x14ac:dyDescent="0.35">
      <c r="A15" t="s">
        <v>172</v>
      </c>
      <c r="B15" s="148" t="s">
        <v>173</v>
      </c>
    </row>
    <row r="16" spans="1:2" x14ac:dyDescent="0.35">
      <c r="A16" t="s">
        <v>174</v>
      </c>
      <c r="B16" s="148" t="s">
        <v>175</v>
      </c>
    </row>
    <row r="17" spans="1:2" x14ac:dyDescent="0.35">
      <c r="A17" t="s">
        <v>176</v>
      </c>
      <c r="B17" s="148" t="s">
        <v>177</v>
      </c>
    </row>
    <row r="18" spans="1:2" x14ac:dyDescent="0.35">
      <c r="A18" t="s">
        <v>178</v>
      </c>
      <c r="B18" s="148" t="s">
        <v>179</v>
      </c>
    </row>
    <row r="19" spans="1:2" x14ac:dyDescent="0.35">
      <c r="A19" t="s">
        <v>180</v>
      </c>
      <c r="B19" s="148" t="s">
        <v>181</v>
      </c>
    </row>
    <row r="20" spans="1:2" x14ac:dyDescent="0.35">
      <c r="A20" t="s">
        <v>182</v>
      </c>
      <c r="B20" s="148" t="s">
        <v>183</v>
      </c>
    </row>
    <row r="21" spans="1:2" x14ac:dyDescent="0.35">
      <c r="A21" t="s">
        <v>184</v>
      </c>
      <c r="B21" s="148" t="s">
        <v>185</v>
      </c>
    </row>
    <row r="22" spans="1:2" x14ac:dyDescent="0.35">
      <c r="A22" t="s">
        <v>186</v>
      </c>
      <c r="B22" s="148" t="s">
        <v>187</v>
      </c>
    </row>
    <row r="23" spans="1:2" x14ac:dyDescent="0.35">
      <c r="A23" t="s">
        <v>188</v>
      </c>
      <c r="B23" s="148" t="s">
        <v>189</v>
      </c>
    </row>
    <row r="24" spans="1:2" x14ac:dyDescent="0.35">
      <c r="A24" t="s">
        <v>190</v>
      </c>
      <c r="B24" s="148" t="s">
        <v>191</v>
      </c>
    </row>
    <row r="25" spans="1:2" x14ac:dyDescent="0.35">
      <c r="A25" t="s">
        <v>192</v>
      </c>
      <c r="B25" s="148" t="s">
        <v>193</v>
      </c>
    </row>
    <row r="26" spans="1:2" x14ac:dyDescent="0.35">
      <c r="A26" t="s">
        <v>194</v>
      </c>
      <c r="B26" s="148" t="s">
        <v>195</v>
      </c>
    </row>
    <row r="27" spans="1:2" x14ac:dyDescent="0.35">
      <c r="A27" t="s">
        <v>196</v>
      </c>
      <c r="B27" s="148" t="s">
        <v>197</v>
      </c>
    </row>
    <row r="28" spans="1:2" x14ac:dyDescent="0.35">
      <c r="A28" t="s">
        <v>198</v>
      </c>
      <c r="B28" s="148" t="s">
        <v>199</v>
      </c>
    </row>
    <row r="29" spans="1:2" x14ac:dyDescent="0.35">
      <c r="A29" t="s">
        <v>200</v>
      </c>
    </row>
    <row r="30" spans="1:2" x14ac:dyDescent="0.35">
      <c r="A30" t="s">
        <v>201</v>
      </c>
      <c r="B30" s="148" t="s">
        <v>202</v>
      </c>
    </row>
    <row r="31" spans="1:2" x14ac:dyDescent="0.35">
      <c r="A31" t="s">
        <v>203</v>
      </c>
      <c r="B31" s="148" t="s">
        <v>204</v>
      </c>
    </row>
    <row r="32" spans="1:2" x14ac:dyDescent="0.35">
      <c r="A32" t="s">
        <v>205</v>
      </c>
      <c r="B32" s="148" t="s">
        <v>206</v>
      </c>
    </row>
    <row r="33" spans="1:2" x14ac:dyDescent="0.35">
      <c r="A33" t="s">
        <v>207</v>
      </c>
      <c r="B33" s="148" t="s">
        <v>208</v>
      </c>
    </row>
    <row r="34" spans="1:2" x14ac:dyDescent="0.35">
      <c r="A34" t="s">
        <v>209</v>
      </c>
      <c r="B34" s="148" t="s">
        <v>210</v>
      </c>
    </row>
    <row r="35" spans="1:2" x14ac:dyDescent="0.35">
      <c r="A35" t="s">
        <v>211</v>
      </c>
      <c r="B35" s="148" t="s">
        <v>212</v>
      </c>
    </row>
    <row r="36" spans="1:2" x14ac:dyDescent="0.35">
      <c r="A36" t="s">
        <v>213</v>
      </c>
      <c r="B36" s="148" t="s">
        <v>214</v>
      </c>
    </row>
    <row r="37" spans="1:2" x14ac:dyDescent="0.35">
      <c r="A37" t="s">
        <v>215</v>
      </c>
      <c r="B37" s="148" t="s">
        <v>216</v>
      </c>
    </row>
    <row r="38" spans="1:2" x14ac:dyDescent="0.35">
      <c r="A38" t="s">
        <v>217</v>
      </c>
      <c r="B38" s="148" t="s">
        <v>218</v>
      </c>
    </row>
    <row r="39" spans="1:2" x14ac:dyDescent="0.35">
      <c r="A39" t="s">
        <v>219</v>
      </c>
      <c r="B39" s="148" t="s">
        <v>220</v>
      </c>
    </row>
    <row r="40" spans="1:2" x14ac:dyDescent="0.35">
      <c r="A40" t="s">
        <v>221</v>
      </c>
      <c r="B40" s="148" t="s">
        <v>222</v>
      </c>
    </row>
    <row r="41" spans="1:2" x14ac:dyDescent="0.35">
      <c r="A41" t="s">
        <v>223</v>
      </c>
      <c r="B41" s="148" t="s">
        <v>224</v>
      </c>
    </row>
    <row r="42" spans="1:2" x14ac:dyDescent="0.35">
      <c r="A42" t="s">
        <v>225</v>
      </c>
      <c r="B42" s="148" t="s">
        <v>226</v>
      </c>
    </row>
    <row r="43" spans="1:2" x14ac:dyDescent="0.35">
      <c r="A43" t="s">
        <v>227</v>
      </c>
      <c r="B43" s="148" t="s">
        <v>228</v>
      </c>
    </row>
    <row r="44" spans="1:2" x14ac:dyDescent="0.35">
      <c r="A44" t="s">
        <v>229</v>
      </c>
      <c r="B44" s="148" t="s">
        <v>230</v>
      </c>
    </row>
    <row r="45" spans="1:2" x14ac:dyDescent="0.35">
      <c r="A45" t="s">
        <v>231</v>
      </c>
      <c r="B45" s="148" t="s">
        <v>232</v>
      </c>
    </row>
    <row r="46" spans="1:2" x14ac:dyDescent="0.35">
      <c r="A46" t="s">
        <v>233</v>
      </c>
      <c r="B46" s="148" t="s">
        <v>234</v>
      </c>
    </row>
    <row r="47" spans="1:2" x14ac:dyDescent="0.35">
      <c r="A47" t="s">
        <v>235</v>
      </c>
      <c r="B47" s="148" t="s">
        <v>236</v>
      </c>
    </row>
    <row r="48" spans="1:2" x14ac:dyDescent="0.35">
      <c r="A48" t="s">
        <v>237</v>
      </c>
      <c r="B48" s="148" t="s">
        <v>238</v>
      </c>
    </row>
    <row r="49" spans="1:2" x14ac:dyDescent="0.35">
      <c r="A49" t="s">
        <v>239</v>
      </c>
      <c r="B49" s="148" t="s">
        <v>240</v>
      </c>
    </row>
    <row r="50" spans="1:2" x14ac:dyDescent="0.35">
      <c r="A50" t="s">
        <v>241</v>
      </c>
      <c r="B50" s="148" t="s">
        <v>242</v>
      </c>
    </row>
    <row r="51" spans="1:2" x14ac:dyDescent="0.35">
      <c r="A51" t="s">
        <v>243</v>
      </c>
      <c r="B51" s="148" t="s">
        <v>244</v>
      </c>
    </row>
    <row r="52" spans="1:2" x14ac:dyDescent="0.35">
      <c r="A52" t="s">
        <v>245</v>
      </c>
      <c r="B52" s="148" t="s">
        <v>246</v>
      </c>
    </row>
    <row r="53" spans="1:2" x14ac:dyDescent="0.35">
      <c r="A53" t="s">
        <v>247</v>
      </c>
      <c r="B53" s="148" t="s">
        <v>248</v>
      </c>
    </row>
    <row r="54" spans="1:2" x14ac:dyDescent="0.35">
      <c r="A54" t="s">
        <v>249</v>
      </c>
      <c r="B54" s="148" t="s">
        <v>250</v>
      </c>
    </row>
    <row r="55" spans="1:2" x14ac:dyDescent="0.35">
      <c r="A55" t="s">
        <v>251</v>
      </c>
      <c r="B55" s="148" t="s">
        <v>252</v>
      </c>
    </row>
    <row r="56" spans="1:2" x14ac:dyDescent="0.35">
      <c r="A56" t="s">
        <v>253</v>
      </c>
      <c r="B56" s="148" t="s">
        <v>254</v>
      </c>
    </row>
    <row r="57" spans="1:2" x14ac:dyDescent="0.35">
      <c r="A57" s="154" t="s">
        <v>255</v>
      </c>
    </row>
    <row r="58" spans="1:2" x14ac:dyDescent="0.35">
      <c r="A58" t="s">
        <v>256</v>
      </c>
      <c r="B58" s="148" t="s">
        <v>257</v>
      </c>
    </row>
    <row r="59" spans="1:2" x14ac:dyDescent="0.35">
      <c r="A59" t="s">
        <v>258</v>
      </c>
      <c r="B59" s="148" t="s">
        <v>259</v>
      </c>
    </row>
    <row r="60" spans="1:2" x14ac:dyDescent="0.35">
      <c r="A60" t="s">
        <v>260</v>
      </c>
      <c r="B60" s="148" t="s">
        <v>261</v>
      </c>
    </row>
    <row r="61" spans="1:2" x14ac:dyDescent="0.35">
      <c r="A61" t="s">
        <v>262</v>
      </c>
      <c r="B61" s="148" t="s">
        <v>263</v>
      </c>
    </row>
    <row r="62" spans="1:2" x14ac:dyDescent="0.35">
      <c r="A62" t="s">
        <v>264</v>
      </c>
      <c r="B62" s="148" t="s">
        <v>265</v>
      </c>
    </row>
    <row r="63" spans="1:2" x14ac:dyDescent="0.35">
      <c r="A63" t="s">
        <v>266</v>
      </c>
      <c r="B63" s="148" t="s">
        <v>267</v>
      </c>
    </row>
    <row r="64" spans="1:2" x14ac:dyDescent="0.35">
      <c r="A64" t="s">
        <v>268</v>
      </c>
      <c r="B64" s="148" t="s">
        <v>269</v>
      </c>
    </row>
    <row r="65" spans="1:2" x14ac:dyDescent="0.35">
      <c r="A65" t="s">
        <v>270</v>
      </c>
      <c r="B65" s="148" t="s">
        <v>271</v>
      </c>
    </row>
    <row r="66" spans="1:2" x14ac:dyDescent="0.35">
      <c r="A66" t="s">
        <v>272</v>
      </c>
      <c r="B66" s="148" t="s">
        <v>273</v>
      </c>
    </row>
    <row r="67" spans="1:2" x14ac:dyDescent="0.35">
      <c r="A67" t="s">
        <v>274</v>
      </c>
      <c r="B67" s="148" t="s">
        <v>275</v>
      </c>
    </row>
    <row r="68" spans="1:2" x14ac:dyDescent="0.35">
      <c r="A68" t="s">
        <v>276</v>
      </c>
      <c r="B68" s="148" t="s">
        <v>277</v>
      </c>
    </row>
    <row r="69" spans="1:2" x14ac:dyDescent="0.35">
      <c r="A69" t="s">
        <v>278</v>
      </c>
      <c r="B69" s="148" t="s">
        <v>279</v>
      </c>
    </row>
    <row r="70" spans="1:2" x14ac:dyDescent="0.35">
      <c r="A70" t="s">
        <v>280</v>
      </c>
      <c r="B70" s="148" t="s">
        <v>281</v>
      </c>
    </row>
    <row r="71" spans="1:2" x14ac:dyDescent="0.35">
      <c r="A71" t="s">
        <v>282</v>
      </c>
      <c r="B71" s="148" t="s">
        <v>283</v>
      </c>
    </row>
    <row r="72" spans="1:2" x14ac:dyDescent="0.35">
      <c r="A72" t="s">
        <v>284</v>
      </c>
      <c r="B72" s="148" t="s">
        <v>285</v>
      </c>
    </row>
    <row r="73" spans="1:2" x14ac:dyDescent="0.35">
      <c r="A73" t="s">
        <v>286</v>
      </c>
      <c r="B73" s="148" t="s">
        <v>287</v>
      </c>
    </row>
    <row r="74" spans="1:2" x14ac:dyDescent="0.35">
      <c r="A74" t="s">
        <v>288</v>
      </c>
      <c r="B74" s="148" t="s">
        <v>289</v>
      </c>
    </row>
    <row r="75" spans="1:2" x14ac:dyDescent="0.35">
      <c r="A75" t="s">
        <v>290</v>
      </c>
      <c r="B75" s="148" t="s">
        <v>291</v>
      </c>
    </row>
    <row r="76" spans="1:2" x14ac:dyDescent="0.35">
      <c r="A76" t="s">
        <v>292</v>
      </c>
      <c r="B76" s="148" t="s">
        <v>293</v>
      </c>
    </row>
    <row r="77" spans="1:2" x14ac:dyDescent="0.35">
      <c r="A77" t="s">
        <v>294</v>
      </c>
      <c r="B77" s="148" t="s">
        <v>295</v>
      </c>
    </row>
    <row r="78" spans="1:2" x14ac:dyDescent="0.35">
      <c r="A78" t="s">
        <v>296</v>
      </c>
      <c r="B78" s="148" t="s">
        <v>297</v>
      </c>
    </row>
    <row r="79" spans="1:2" x14ac:dyDescent="0.35">
      <c r="A79" t="s">
        <v>298</v>
      </c>
      <c r="B79" s="148" t="s">
        <v>299</v>
      </c>
    </row>
    <row r="80" spans="1:2" x14ac:dyDescent="0.35">
      <c r="A80" t="s">
        <v>300</v>
      </c>
      <c r="B80" s="148" t="s">
        <v>301</v>
      </c>
    </row>
    <row r="81" spans="1:2" x14ac:dyDescent="0.35">
      <c r="A81" t="s">
        <v>302</v>
      </c>
      <c r="B81" s="148" t="s">
        <v>303</v>
      </c>
    </row>
    <row r="82" spans="1:2" x14ac:dyDescent="0.35">
      <c r="A82" t="s">
        <v>304</v>
      </c>
      <c r="B82" s="148" t="s">
        <v>305</v>
      </c>
    </row>
    <row r="83" spans="1:2" x14ac:dyDescent="0.35">
      <c r="A83" t="s">
        <v>306</v>
      </c>
      <c r="B83" s="148" t="s">
        <v>307</v>
      </c>
    </row>
    <row r="84" spans="1:2" x14ac:dyDescent="0.35">
      <c r="A84" t="s">
        <v>308</v>
      </c>
      <c r="B84" s="148" t="s">
        <v>309</v>
      </c>
    </row>
    <row r="85" spans="1:2" x14ac:dyDescent="0.35">
      <c r="A85" t="s">
        <v>310</v>
      </c>
      <c r="B85" s="148" t="s">
        <v>311</v>
      </c>
    </row>
    <row r="86" spans="1:2" x14ac:dyDescent="0.35">
      <c r="A86" t="s">
        <v>312</v>
      </c>
      <c r="B86" s="148" t="s">
        <v>313</v>
      </c>
    </row>
    <row r="87" spans="1:2" x14ac:dyDescent="0.35">
      <c r="A87" t="s">
        <v>314</v>
      </c>
      <c r="B87" s="148" t="s">
        <v>315</v>
      </c>
    </row>
    <row r="88" spans="1:2" x14ac:dyDescent="0.35">
      <c r="A88" t="s">
        <v>316</v>
      </c>
      <c r="B88" s="148" t="s">
        <v>317</v>
      </c>
    </row>
    <row r="89" spans="1:2" x14ac:dyDescent="0.35">
      <c r="A89" t="s">
        <v>318</v>
      </c>
      <c r="B89" s="148" t="s">
        <v>319</v>
      </c>
    </row>
    <row r="90" spans="1:2" x14ac:dyDescent="0.35">
      <c r="A90" t="s">
        <v>320</v>
      </c>
      <c r="B90" s="148" t="s">
        <v>321</v>
      </c>
    </row>
    <row r="91" spans="1:2" x14ac:dyDescent="0.35">
      <c r="A91" t="s">
        <v>322</v>
      </c>
      <c r="B91" s="148" t="s">
        <v>323</v>
      </c>
    </row>
    <row r="92" spans="1:2" x14ac:dyDescent="0.35">
      <c r="A92" t="s">
        <v>324</v>
      </c>
      <c r="B92" s="148" t="s">
        <v>325</v>
      </c>
    </row>
    <row r="93" spans="1:2" x14ac:dyDescent="0.35">
      <c r="A93" t="s">
        <v>326</v>
      </c>
      <c r="B93" s="148" t="s">
        <v>327</v>
      </c>
    </row>
    <row r="94" spans="1:2" x14ac:dyDescent="0.35">
      <c r="A94" t="s">
        <v>328</v>
      </c>
      <c r="B94" s="148" t="s">
        <v>329</v>
      </c>
    </row>
    <row r="95" spans="1:2" x14ac:dyDescent="0.35">
      <c r="A95" t="s">
        <v>330</v>
      </c>
      <c r="B95" s="148" t="s">
        <v>331</v>
      </c>
    </row>
    <row r="96" spans="1:2" x14ac:dyDescent="0.35">
      <c r="A96" t="s">
        <v>332</v>
      </c>
      <c r="B96" s="148" t="s">
        <v>333</v>
      </c>
    </row>
    <row r="97" spans="1:2" x14ac:dyDescent="0.35">
      <c r="A97" t="s">
        <v>334</v>
      </c>
      <c r="B97" s="148" t="s">
        <v>335</v>
      </c>
    </row>
    <row r="98" spans="1:2" x14ac:dyDescent="0.35">
      <c r="A98" t="s">
        <v>336</v>
      </c>
      <c r="B98" s="148" t="s">
        <v>337</v>
      </c>
    </row>
    <row r="99" spans="1:2" x14ac:dyDescent="0.35">
      <c r="A99" t="s">
        <v>338</v>
      </c>
      <c r="B99" s="148" t="s">
        <v>339</v>
      </c>
    </row>
    <row r="100" spans="1:2" x14ac:dyDescent="0.35">
      <c r="A100" t="s">
        <v>340</v>
      </c>
      <c r="B100" s="148" t="s">
        <v>341</v>
      </c>
    </row>
    <row r="101" spans="1:2" x14ac:dyDescent="0.35">
      <c r="A101" t="s">
        <v>342</v>
      </c>
      <c r="B101" s="148" t="s">
        <v>343</v>
      </c>
    </row>
    <row r="102" spans="1:2" x14ac:dyDescent="0.35">
      <c r="A102" t="s">
        <v>344</v>
      </c>
      <c r="B102" s="148" t="s">
        <v>345</v>
      </c>
    </row>
    <row r="103" spans="1:2" x14ac:dyDescent="0.35">
      <c r="A103" t="s">
        <v>346</v>
      </c>
      <c r="B103" s="148" t="s">
        <v>347</v>
      </c>
    </row>
    <row r="104" spans="1:2" x14ac:dyDescent="0.35">
      <c r="A104" t="s">
        <v>348</v>
      </c>
      <c r="B104" s="148" t="s">
        <v>349</v>
      </c>
    </row>
    <row r="105" spans="1:2" x14ac:dyDescent="0.35">
      <c r="A105" t="s">
        <v>350</v>
      </c>
      <c r="B105" s="148" t="s">
        <v>351</v>
      </c>
    </row>
    <row r="106" spans="1:2" x14ac:dyDescent="0.35">
      <c r="A106" t="s">
        <v>352</v>
      </c>
      <c r="B106" s="148" t="s">
        <v>353</v>
      </c>
    </row>
    <row r="107" spans="1:2" x14ac:dyDescent="0.35">
      <c r="A107" t="s">
        <v>354</v>
      </c>
      <c r="B107" s="148" t="s">
        <v>355</v>
      </c>
    </row>
    <row r="108" spans="1:2" x14ac:dyDescent="0.35">
      <c r="A108" t="s">
        <v>356</v>
      </c>
      <c r="B108" s="148" t="s">
        <v>357</v>
      </c>
    </row>
    <row r="109" spans="1:2" x14ac:dyDescent="0.35">
      <c r="A109" t="s">
        <v>358</v>
      </c>
      <c r="B109" s="148" t="s">
        <v>359</v>
      </c>
    </row>
    <row r="110" spans="1:2" x14ac:dyDescent="0.35">
      <c r="A110" t="s">
        <v>360</v>
      </c>
      <c r="B110" s="148" t="s">
        <v>361</v>
      </c>
    </row>
    <row r="111" spans="1:2" x14ac:dyDescent="0.35">
      <c r="A111" t="s">
        <v>362</v>
      </c>
      <c r="B111" s="148" t="s">
        <v>363</v>
      </c>
    </row>
    <row r="112" spans="1:2" x14ac:dyDescent="0.35">
      <c r="A112" t="s">
        <v>364</v>
      </c>
      <c r="B112" s="148" t="s">
        <v>365</v>
      </c>
    </row>
    <row r="113" spans="1:2" x14ac:dyDescent="0.35">
      <c r="A113" t="s">
        <v>366</v>
      </c>
      <c r="B113" s="148" t="s">
        <v>367</v>
      </c>
    </row>
    <row r="114" spans="1:2" x14ac:dyDescent="0.35">
      <c r="A114" t="s">
        <v>368</v>
      </c>
      <c r="B114" s="148" t="s">
        <v>369</v>
      </c>
    </row>
    <row r="115" spans="1:2" x14ac:dyDescent="0.35">
      <c r="A115" t="s">
        <v>370</v>
      </c>
      <c r="B115" s="148" t="s">
        <v>371</v>
      </c>
    </row>
    <row r="116" spans="1:2" x14ac:dyDescent="0.35">
      <c r="A116" t="s">
        <v>372</v>
      </c>
      <c r="B116" s="148" t="s">
        <v>373</v>
      </c>
    </row>
    <row r="117" spans="1:2" x14ac:dyDescent="0.35">
      <c r="A117" t="s">
        <v>374</v>
      </c>
      <c r="B117" s="148" t="s">
        <v>375</v>
      </c>
    </row>
    <row r="118" spans="1:2" x14ac:dyDescent="0.35">
      <c r="A118" t="s">
        <v>376</v>
      </c>
      <c r="B118" s="148" t="s">
        <v>377</v>
      </c>
    </row>
    <row r="119" spans="1:2" x14ac:dyDescent="0.35">
      <c r="A119" t="s">
        <v>378</v>
      </c>
      <c r="B119" s="148" t="s">
        <v>379</v>
      </c>
    </row>
    <row r="120" spans="1:2" x14ac:dyDescent="0.35">
      <c r="A120" t="s">
        <v>380</v>
      </c>
      <c r="B120" s="148" t="s">
        <v>381</v>
      </c>
    </row>
    <row r="121" spans="1:2" x14ac:dyDescent="0.35">
      <c r="A121" t="s">
        <v>382</v>
      </c>
      <c r="B121" s="148" t="s">
        <v>383</v>
      </c>
    </row>
    <row r="122" spans="1:2" x14ac:dyDescent="0.35">
      <c r="A122" t="s">
        <v>384</v>
      </c>
      <c r="B122" s="148" t="s">
        <v>385</v>
      </c>
    </row>
    <row r="123" spans="1:2" x14ac:dyDescent="0.35">
      <c r="A123" t="s">
        <v>386</v>
      </c>
      <c r="B123" s="148" t="s">
        <v>387</v>
      </c>
    </row>
    <row r="124" spans="1:2" x14ac:dyDescent="0.35">
      <c r="A124" t="s">
        <v>388</v>
      </c>
      <c r="B124" s="148" t="s">
        <v>389</v>
      </c>
    </row>
    <row r="125" spans="1:2" x14ac:dyDescent="0.35">
      <c r="A125" t="s">
        <v>390</v>
      </c>
      <c r="B125" s="148" t="s">
        <v>391</v>
      </c>
    </row>
    <row r="126" spans="1:2" x14ac:dyDescent="0.35">
      <c r="A126" t="s">
        <v>392</v>
      </c>
      <c r="B126" s="148" t="s">
        <v>393</v>
      </c>
    </row>
    <row r="127" spans="1:2" x14ac:dyDescent="0.35">
      <c r="A127" t="s">
        <v>394</v>
      </c>
      <c r="B127" s="148" t="s">
        <v>395</v>
      </c>
    </row>
    <row r="128" spans="1:2" x14ac:dyDescent="0.35">
      <c r="A128" t="s">
        <v>396</v>
      </c>
      <c r="B128" s="148" t="s">
        <v>397</v>
      </c>
    </row>
    <row r="129" spans="1:2" x14ac:dyDescent="0.35">
      <c r="A129" t="s">
        <v>398</v>
      </c>
      <c r="B129" s="148" t="s">
        <v>399</v>
      </c>
    </row>
    <row r="130" spans="1:2" x14ac:dyDescent="0.35">
      <c r="A130" t="s">
        <v>400</v>
      </c>
      <c r="B130" s="148" t="s">
        <v>401</v>
      </c>
    </row>
    <row r="131" spans="1:2" x14ac:dyDescent="0.35">
      <c r="A131" t="s">
        <v>402</v>
      </c>
      <c r="B131" s="148" t="s">
        <v>403</v>
      </c>
    </row>
    <row r="132" spans="1:2" x14ac:dyDescent="0.35">
      <c r="A132" t="s">
        <v>404</v>
      </c>
      <c r="B132" s="148" t="s">
        <v>405</v>
      </c>
    </row>
    <row r="133" spans="1:2" x14ac:dyDescent="0.35">
      <c r="A133" t="s">
        <v>406</v>
      </c>
      <c r="B133" s="148" t="s">
        <v>407</v>
      </c>
    </row>
    <row r="134" spans="1:2" x14ac:dyDescent="0.35">
      <c r="A134" t="s">
        <v>408</v>
      </c>
      <c r="B134" s="148" t="s">
        <v>409</v>
      </c>
    </row>
    <row r="135" spans="1:2" x14ac:dyDescent="0.35">
      <c r="A135" t="s">
        <v>410</v>
      </c>
      <c r="B135" s="148" t="s">
        <v>411</v>
      </c>
    </row>
    <row r="136" spans="1:2" x14ac:dyDescent="0.35">
      <c r="A136" t="s">
        <v>412</v>
      </c>
      <c r="B136" s="148" t="s">
        <v>413</v>
      </c>
    </row>
    <row r="137" spans="1:2" x14ac:dyDescent="0.35">
      <c r="A137" t="s">
        <v>414</v>
      </c>
      <c r="B137" s="148" t="s">
        <v>415</v>
      </c>
    </row>
    <row r="138" spans="1:2" x14ac:dyDescent="0.35">
      <c r="A138" t="s">
        <v>416</v>
      </c>
      <c r="B138" s="148" t="s">
        <v>417</v>
      </c>
    </row>
    <row r="139" spans="1:2" x14ac:dyDescent="0.35">
      <c r="A139" t="s">
        <v>418</v>
      </c>
      <c r="B139" s="148" t="s">
        <v>419</v>
      </c>
    </row>
    <row r="140" spans="1:2" x14ac:dyDescent="0.35">
      <c r="A140" t="s">
        <v>420</v>
      </c>
      <c r="B140" s="148" t="s">
        <v>421</v>
      </c>
    </row>
    <row r="141" spans="1:2" x14ac:dyDescent="0.35">
      <c r="A141" t="s">
        <v>422</v>
      </c>
      <c r="B141" s="148" t="s">
        <v>423</v>
      </c>
    </row>
    <row r="142" spans="1:2" x14ac:dyDescent="0.35">
      <c r="A142" t="s">
        <v>424</v>
      </c>
      <c r="B142" s="148" t="s">
        <v>425</v>
      </c>
    </row>
    <row r="143" spans="1:2" x14ac:dyDescent="0.35">
      <c r="A143" t="s">
        <v>426</v>
      </c>
      <c r="B143" s="148" t="s">
        <v>427</v>
      </c>
    </row>
    <row r="144" spans="1:2" x14ac:dyDescent="0.35">
      <c r="A144" t="s">
        <v>428</v>
      </c>
      <c r="B144" s="148" t="s">
        <v>429</v>
      </c>
    </row>
    <row r="145" spans="1:2" x14ac:dyDescent="0.35">
      <c r="A145" t="s">
        <v>430</v>
      </c>
      <c r="B145" s="148" t="s">
        <v>431</v>
      </c>
    </row>
    <row r="146" spans="1:2" x14ac:dyDescent="0.35">
      <c r="A146" t="s">
        <v>432</v>
      </c>
      <c r="B146" s="148" t="s">
        <v>433</v>
      </c>
    </row>
    <row r="147" spans="1:2" x14ac:dyDescent="0.35">
      <c r="A147" t="s">
        <v>434</v>
      </c>
      <c r="B147" s="148" t="s">
        <v>435</v>
      </c>
    </row>
    <row r="148" spans="1:2" x14ac:dyDescent="0.35">
      <c r="A148" t="s">
        <v>436</v>
      </c>
      <c r="B148" s="148" t="s">
        <v>437</v>
      </c>
    </row>
    <row r="149" spans="1:2" x14ac:dyDescent="0.35">
      <c r="A149" t="s">
        <v>438</v>
      </c>
      <c r="B149" s="148" t="s">
        <v>439</v>
      </c>
    </row>
    <row r="150" spans="1:2" x14ac:dyDescent="0.35">
      <c r="A150" t="s">
        <v>440</v>
      </c>
      <c r="B150" s="148" t="s">
        <v>441</v>
      </c>
    </row>
    <row r="151" spans="1:2" x14ac:dyDescent="0.35">
      <c r="A151" t="s">
        <v>442</v>
      </c>
      <c r="B151" s="148" t="s">
        <v>443</v>
      </c>
    </row>
    <row r="152" spans="1:2" x14ac:dyDescent="0.35">
      <c r="A152" t="s">
        <v>444</v>
      </c>
      <c r="B152" s="148" t="s">
        <v>445</v>
      </c>
    </row>
    <row r="153" spans="1:2" x14ac:dyDescent="0.35">
      <c r="A153" t="s">
        <v>446</v>
      </c>
      <c r="B153" s="148" t="s">
        <v>447</v>
      </c>
    </row>
    <row r="154" spans="1:2" x14ac:dyDescent="0.35">
      <c r="A154" t="s">
        <v>448</v>
      </c>
      <c r="B154" s="148" t="s">
        <v>449</v>
      </c>
    </row>
    <row r="155" spans="1:2" x14ac:dyDescent="0.35">
      <c r="A155" t="s">
        <v>450</v>
      </c>
      <c r="B155" s="148" t="s">
        <v>451</v>
      </c>
    </row>
    <row r="156" spans="1:2" x14ac:dyDescent="0.35">
      <c r="A156" t="s">
        <v>452</v>
      </c>
      <c r="B156" s="148" t="s">
        <v>453</v>
      </c>
    </row>
    <row r="157" spans="1:2" x14ac:dyDescent="0.35">
      <c r="A157" t="s">
        <v>454</v>
      </c>
      <c r="B157" s="148" t="s">
        <v>455</v>
      </c>
    </row>
    <row r="158" spans="1:2" x14ac:dyDescent="0.35">
      <c r="A158" t="s">
        <v>456</v>
      </c>
      <c r="B158" s="148" t="s">
        <v>457</v>
      </c>
    </row>
    <row r="159" spans="1:2" x14ac:dyDescent="0.35">
      <c r="A159" t="s">
        <v>458</v>
      </c>
      <c r="B159" s="148" t="s">
        <v>459</v>
      </c>
    </row>
    <row r="160" spans="1:2" x14ac:dyDescent="0.35">
      <c r="A160" t="s">
        <v>460</v>
      </c>
      <c r="B160" s="148" t="s">
        <v>461</v>
      </c>
    </row>
    <row r="161" spans="1:2" x14ac:dyDescent="0.35">
      <c r="A161" t="s">
        <v>462</v>
      </c>
      <c r="B161" s="148" t="s">
        <v>463</v>
      </c>
    </row>
    <row r="162" spans="1:2" x14ac:dyDescent="0.35">
      <c r="A162" t="s">
        <v>464</v>
      </c>
      <c r="B162" s="148" t="s">
        <v>465</v>
      </c>
    </row>
    <row r="163" spans="1:2" x14ac:dyDescent="0.35">
      <c r="A163" t="s">
        <v>466</v>
      </c>
      <c r="B163" s="148" t="s">
        <v>467</v>
      </c>
    </row>
    <row r="164" spans="1:2" x14ac:dyDescent="0.35">
      <c r="A164" t="s">
        <v>468</v>
      </c>
      <c r="B164" s="148" t="s">
        <v>469</v>
      </c>
    </row>
    <row r="165" spans="1:2" x14ac:dyDescent="0.35">
      <c r="A165" t="s">
        <v>470</v>
      </c>
      <c r="B165" s="148" t="s">
        <v>471</v>
      </c>
    </row>
    <row r="166" spans="1:2" x14ac:dyDescent="0.35">
      <c r="A166" t="s">
        <v>472</v>
      </c>
      <c r="B166" s="148" t="s">
        <v>473</v>
      </c>
    </row>
    <row r="167" spans="1:2" x14ac:dyDescent="0.35">
      <c r="A167" t="s">
        <v>474</v>
      </c>
      <c r="B167" s="148" t="s">
        <v>475</v>
      </c>
    </row>
    <row r="168" spans="1:2" x14ac:dyDescent="0.35">
      <c r="A168" t="s">
        <v>476</v>
      </c>
      <c r="B168" s="148" t="s">
        <v>477</v>
      </c>
    </row>
    <row r="169" spans="1:2" x14ac:dyDescent="0.35">
      <c r="A169" t="s">
        <v>478</v>
      </c>
      <c r="B169" s="148" t="s">
        <v>479</v>
      </c>
    </row>
    <row r="170" spans="1:2" x14ac:dyDescent="0.35">
      <c r="A170" t="s">
        <v>480</v>
      </c>
      <c r="B170" s="148" t="s">
        <v>481</v>
      </c>
    </row>
    <row r="171" spans="1:2" x14ac:dyDescent="0.35">
      <c r="A171" t="s">
        <v>482</v>
      </c>
      <c r="B171" s="148" t="s">
        <v>483</v>
      </c>
    </row>
    <row r="172" spans="1:2" x14ac:dyDescent="0.35">
      <c r="A172" t="s">
        <v>484</v>
      </c>
      <c r="B172" s="148" t="s">
        <v>485</v>
      </c>
    </row>
    <row r="173" spans="1:2" x14ac:dyDescent="0.35">
      <c r="A173" t="s">
        <v>486</v>
      </c>
      <c r="B173" s="148" t="s">
        <v>487</v>
      </c>
    </row>
    <row r="174" spans="1:2" x14ac:dyDescent="0.35">
      <c r="A174" t="s">
        <v>488</v>
      </c>
      <c r="B174" s="148" t="s">
        <v>489</v>
      </c>
    </row>
    <row r="175" spans="1:2" x14ac:dyDescent="0.35">
      <c r="A175" t="s">
        <v>490</v>
      </c>
      <c r="B175" s="148" t="s">
        <v>491</v>
      </c>
    </row>
    <row r="176" spans="1:2" x14ac:dyDescent="0.35">
      <c r="A176" t="s">
        <v>492</v>
      </c>
      <c r="B176" s="148" t="s">
        <v>493</v>
      </c>
    </row>
    <row r="177" spans="1:2" x14ac:dyDescent="0.35">
      <c r="A177" t="s">
        <v>494</v>
      </c>
      <c r="B177" s="148" t="s">
        <v>495</v>
      </c>
    </row>
    <row r="178" spans="1:2" x14ac:dyDescent="0.35">
      <c r="A178" t="s">
        <v>496</v>
      </c>
      <c r="B178" s="148" t="s">
        <v>497</v>
      </c>
    </row>
    <row r="179" spans="1:2" x14ac:dyDescent="0.35">
      <c r="A179" t="s">
        <v>498</v>
      </c>
      <c r="B179" s="148" t="s">
        <v>499</v>
      </c>
    </row>
    <row r="180" spans="1:2" x14ac:dyDescent="0.35">
      <c r="A180" t="s">
        <v>500</v>
      </c>
    </row>
    <row r="181" spans="1:2" x14ac:dyDescent="0.35">
      <c r="A181" t="s">
        <v>501</v>
      </c>
      <c r="B181" s="148" t="s">
        <v>502</v>
      </c>
    </row>
    <row r="182" spans="1:2" x14ac:dyDescent="0.35">
      <c r="A182" t="s">
        <v>503</v>
      </c>
      <c r="B182" s="148" t="s">
        <v>504</v>
      </c>
    </row>
    <row r="183" spans="1:2" x14ac:dyDescent="0.35">
      <c r="A183" t="s">
        <v>505</v>
      </c>
      <c r="B183" s="148" t="s">
        <v>506</v>
      </c>
    </row>
    <row r="184" spans="1:2" x14ac:dyDescent="0.35">
      <c r="A184" t="s">
        <v>507</v>
      </c>
      <c r="B184" s="148" t="s">
        <v>508</v>
      </c>
    </row>
    <row r="185" spans="1:2" x14ac:dyDescent="0.35">
      <c r="A185" t="s">
        <v>509</v>
      </c>
      <c r="B185" s="148" t="s">
        <v>510</v>
      </c>
    </row>
    <row r="186" spans="1:2" x14ac:dyDescent="0.35">
      <c r="A186" t="s">
        <v>511</v>
      </c>
      <c r="B186" s="148" t="s">
        <v>512</v>
      </c>
    </row>
    <row r="187" spans="1:2" x14ac:dyDescent="0.35">
      <c r="A187" t="s">
        <v>513</v>
      </c>
      <c r="B187" s="148" t="s">
        <v>514</v>
      </c>
    </row>
    <row r="188" spans="1:2" x14ac:dyDescent="0.35">
      <c r="A188" t="s">
        <v>515</v>
      </c>
      <c r="B188" s="148" t="s">
        <v>516</v>
      </c>
    </row>
    <row r="189" spans="1:2" x14ac:dyDescent="0.35">
      <c r="A189" t="s">
        <v>517</v>
      </c>
      <c r="B189" s="148" t="s">
        <v>518</v>
      </c>
    </row>
    <row r="190" spans="1:2" x14ac:dyDescent="0.35">
      <c r="A190" t="s">
        <v>519</v>
      </c>
      <c r="B190" s="148" t="s">
        <v>520</v>
      </c>
    </row>
    <row r="191" spans="1:2" x14ac:dyDescent="0.35">
      <c r="A191" t="s">
        <v>521</v>
      </c>
      <c r="B191" s="148" t="s">
        <v>522</v>
      </c>
    </row>
    <row r="192" spans="1:2" x14ac:dyDescent="0.35">
      <c r="A192" t="s">
        <v>523</v>
      </c>
      <c r="B192" s="148" t="s">
        <v>524</v>
      </c>
    </row>
    <row r="193" spans="1:2" x14ac:dyDescent="0.35">
      <c r="A193" t="s">
        <v>525</v>
      </c>
      <c r="B193" s="148" t="s">
        <v>526</v>
      </c>
    </row>
    <row r="194" spans="1:2" x14ac:dyDescent="0.35">
      <c r="A194" t="s">
        <v>527</v>
      </c>
      <c r="B194" s="148" t="s">
        <v>528</v>
      </c>
    </row>
    <row r="195" spans="1:2" x14ac:dyDescent="0.35">
      <c r="A195" t="s">
        <v>529</v>
      </c>
      <c r="B195" s="148" t="s">
        <v>530</v>
      </c>
    </row>
    <row r="196" spans="1:2" x14ac:dyDescent="0.35">
      <c r="A196" t="s">
        <v>531</v>
      </c>
      <c r="B196" s="148" t="s">
        <v>532</v>
      </c>
    </row>
    <row r="197" spans="1:2" x14ac:dyDescent="0.35">
      <c r="A197" t="s">
        <v>533</v>
      </c>
      <c r="B197" s="148" t="s">
        <v>534</v>
      </c>
    </row>
    <row r="198" spans="1:2" x14ac:dyDescent="0.35">
      <c r="A198" t="s">
        <v>535</v>
      </c>
      <c r="B198" s="148" t="s">
        <v>536</v>
      </c>
    </row>
    <row r="199" spans="1:2" x14ac:dyDescent="0.35">
      <c r="A199" t="s">
        <v>537</v>
      </c>
      <c r="B199" s="148" t="s">
        <v>538</v>
      </c>
    </row>
    <row r="200" spans="1:2" x14ac:dyDescent="0.35">
      <c r="A200" t="s">
        <v>539</v>
      </c>
      <c r="B200" s="148" t="s">
        <v>540</v>
      </c>
    </row>
    <row r="201" spans="1:2" x14ac:dyDescent="0.35">
      <c r="A201" t="s">
        <v>541</v>
      </c>
      <c r="B201" s="148" t="s">
        <v>542</v>
      </c>
    </row>
    <row r="202" spans="1:2" x14ac:dyDescent="0.35">
      <c r="A202" t="s">
        <v>543</v>
      </c>
      <c r="B202" s="148" t="s">
        <v>544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
  <sheetViews>
    <sheetView workbookViewId="0"/>
  </sheetViews>
  <sheetFormatPr defaultRowHeight="14.5" x14ac:dyDescent="0.35"/>
  <cols>
    <col min="1" max="1" width="24.453125" bestFit="1" customWidth="1"/>
    <col min="2" max="2" width="10.81640625" customWidth="1"/>
    <col min="3" max="3" width="7" customWidth="1"/>
    <col min="6" max="6" width="21.453125" bestFit="1" customWidth="1"/>
    <col min="7" max="7" width="10.81640625" customWidth="1"/>
    <col min="8" max="8" width="7" customWidth="1"/>
    <col min="257" max="257" width="24.453125" bestFit="1" customWidth="1"/>
    <col min="258" max="258" width="10.7265625" customWidth="1"/>
    <col min="259" max="259" width="7.1796875" customWidth="1"/>
    <col min="262" max="262" width="21.453125" bestFit="1" customWidth="1"/>
    <col min="263" max="263" width="10.7265625" customWidth="1"/>
    <col min="264" max="264" width="7.1796875" customWidth="1"/>
    <col min="513" max="513" width="24.453125" bestFit="1" customWidth="1"/>
    <col min="514" max="514" width="10.7265625" customWidth="1"/>
    <col min="515" max="515" width="7.1796875" customWidth="1"/>
    <col min="518" max="518" width="21.453125" bestFit="1" customWidth="1"/>
    <col min="519" max="519" width="10.7265625" customWidth="1"/>
    <col min="520" max="520" width="7.1796875" customWidth="1"/>
    <col min="769" max="769" width="24.453125" bestFit="1" customWidth="1"/>
    <col min="770" max="770" width="10.7265625" customWidth="1"/>
    <col min="771" max="771" width="7.1796875" customWidth="1"/>
    <col min="774" max="774" width="21.453125" bestFit="1" customWidth="1"/>
    <col min="775" max="775" width="10.7265625" customWidth="1"/>
    <col min="776" max="776" width="7.1796875" customWidth="1"/>
    <col min="1025" max="1025" width="24.453125" bestFit="1" customWidth="1"/>
    <col min="1026" max="1026" width="10.7265625" customWidth="1"/>
    <col min="1027" max="1027" width="7.1796875" customWidth="1"/>
    <col min="1030" max="1030" width="21.453125" bestFit="1" customWidth="1"/>
    <col min="1031" max="1031" width="10.7265625" customWidth="1"/>
    <col min="1032" max="1032" width="7.1796875" customWidth="1"/>
    <col min="1281" max="1281" width="24.453125" bestFit="1" customWidth="1"/>
    <col min="1282" max="1282" width="10.7265625" customWidth="1"/>
    <col min="1283" max="1283" width="7.1796875" customWidth="1"/>
    <col min="1286" max="1286" width="21.453125" bestFit="1" customWidth="1"/>
    <col min="1287" max="1287" width="10.7265625" customWidth="1"/>
    <col min="1288" max="1288" width="7.1796875" customWidth="1"/>
    <col min="1537" max="1537" width="24.453125" bestFit="1" customWidth="1"/>
    <col min="1538" max="1538" width="10.7265625" customWidth="1"/>
    <col min="1539" max="1539" width="7.1796875" customWidth="1"/>
    <col min="1542" max="1542" width="21.453125" bestFit="1" customWidth="1"/>
    <col min="1543" max="1543" width="10.7265625" customWidth="1"/>
    <col min="1544" max="1544" width="7.1796875" customWidth="1"/>
    <col min="1793" max="1793" width="24.453125" bestFit="1" customWidth="1"/>
    <col min="1794" max="1794" width="10.7265625" customWidth="1"/>
    <col min="1795" max="1795" width="7.1796875" customWidth="1"/>
    <col min="1798" max="1798" width="21.453125" bestFit="1" customWidth="1"/>
    <col min="1799" max="1799" width="10.7265625" customWidth="1"/>
    <col min="1800" max="1800" width="7.1796875" customWidth="1"/>
    <col min="2049" max="2049" width="24.453125" bestFit="1" customWidth="1"/>
    <col min="2050" max="2050" width="10.7265625" customWidth="1"/>
    <col min="2051" max="2051" width="7.1796875" customWidth="1"/>
    <col min="2054" max="2054" width="21.453125" bestFit="1" customWidth="1"/>
    <col min="2055" max="2055" width="10.7265625" customWidth="1"/>
    <col min="2056" max="2056" width="7.1796875" customWidth="1"/>
    <col min="2305" max="2305" width="24.453125" bestFit="1" customWidth="1"/>
    <col min="2306" max="2306" width="10.7265625" customWidth="1"/>
    <col min="2307" max="2307" width="7.1796875" customWidth="1"/>
    <col min="2310" max="2310" width="21.453125" bestFit="1" customWidth="1"/>
    <col min="2311" max="2311" width="10.7265625" customWidth="1"/>
    <col min="2312" max="2312" width="7.1796875" customWidth="1"/>
    <col min="2561" max="2561" width="24.453125" bestFit="1" customWidth="1"/>
    <col min="2562" max="2562" width="10.7265625" customWidth="1"/>
    <col min="2563" max="2563" width="7.1796875" customWidth="1"/>
    <col min="2566" max="2566" width="21.453125" bestFit="1" customWidth="1"/>
    <col min="2567" max="2567" width="10.7265625" customWidth="1"/>
    <col min="2568" max="2568" width="7.1796875" customWidth="1"/>
    <col min="2817" max="2817" width="24.453125" bestFit="1" customWidth="1"/>
    <col min="2818" max="2818" width="10.7265625" customWidth="1"/>
    <col min="2819" max="2819" width="7.1796875" customWidth="1"/>
    <col min="2822" max="2822" width="21.453125" bestFit="1" customWidth="1"/>
    <col min="2823" max="2823" width="10.7265625" customWidth="1"/>
    <col min="2824" max="2824" width="7.1796875" customWidth="1"/>
    <col min="3073" max="3073" width="24.453125" bestFit="1" customWidth="1"/>
    <col min="3074" max="3074" width="10.7265625" customWidth="1"/>
    <col min="3075" max="3075" width="7.1796875" customWidth="1"/>
    <col min="3078" max="3078" width="21.453125" bestFit="1" customWidth="1"/>
    <col min="3079" max="3079" width="10.7265625" customWidth="1"/>
    <col min="3080" max="3080" width="7.1796875" customWidth="1"/>
    <col min="3329" max="3329" width="24.453125" bestFit="1" customWidth="1"/>
    <col min="3330" max="3330" width="10.7265625" customWidth="1"/>
    <col min="3331" max="3331" width="7.1796875" customWidth="1"/>
    <col min="3334" max="3334" width="21.453125" bestFit="1" customWidth="1"/>
    <col min="3335" max="3335" width="10.7265625" customWidth="1"/>
    <col min="3336" max="3336" width="7.1796875" customWidth="1"/>
    <col min="3585" max="3585" width="24.453125" bestFit="1" customWidth="1"/>
    <col min="3586" max="3586" width="10.7265625" customWidth="1"/>
    <col min="3587" max="3587" width="7.1796875" customWidth="1"/>
    <col min="3590" max="3590" width="21.453125" bestFit="1" customWidth="1"/>
    <col min="3591" max="3591" width="10.7265625" customWidth="1"/>
    <col min="3592" max="3592" width="7.1796875" customWidth="1"/>
    <col min="3841" max="3841" width="24.453125" bestFit="1" customWidth="1"/>
    <col min="3842" max="3842" width="10.7265625" customWidth="1"/>
    <col min="3843" max="3843" width="7.1796875" customWidth="1"/>
    <col min="3846" max="3846" width="21.453125" bestFit="1" customWidth="1"/>
    <col min="3847" max="3847" width="10.7265625" customWidth="1"/>
    <col min="3848" max="3848" width="7.1796875" customWidth="1"/>
    <col min="4097" max="4097" width="24.453125" bestFit="1" customWidth="1"/>
    <col min="4098" max="4098" width="10.7265625" customWidth="1"/>
    <col min="4099" max="4099" width="7.1796875" customWidth="1"/>
    <col min="4102" max="4102" width="21.453125" bestFit="1" customWidth="1"/>
    <col min="4103" max="4103" width="10.7265625" customWidth="1"/>
    <col min="4104" max="4104" width="7.1796875" customWidth="1"/>
    <col min="4353" max="4353" width="24.453125" bestFit="1" customWidth="1"/>
    <col min="4354" max="4354" width="10.7265625" customWidth="1"/>
    <col min="4355" max="4355" width="7.1796875" customWidth="1"/>
    <col min="4358" max="4358" width="21.453125" bestFit="1" customWidth="1"/>
    <col min="4359" max="4359" width="10.7265625" customWidth="1"/>
    <col min="4360" max="4360" width="7.1796875" customWidth="1"/>
    <col min="4609" max="4609" width="24.453125" bestFit="1" customWidth="1"/>
    <col min="4610" max="4610" width="10.7265625" customWidth="1"/>
    <col min="4611" max="4611" width="7.1796875" customWidth="1"/>
    <col min="4614" max="4614" width="21.453125" bestFit="1" customWidth="1"/>
    <col min="4615" max="4615" width="10.7265625" customWidth="1"/>
    <col min="4616" max="4616" width="7.1796875" customWidth="1"/>
    <col min="4865" max="4865" width="24.453125" bestFit="1" customWidth="1"/>
    <col min="4866" max="4866" width="10.7265625" customWidth="1"/>
    <col min="4867" max="4867" width="7.1796875" customWidth="1"/>
    <col min="4870" max="4870" width="21.453125" bestFit="1" customWidth="1"/>
    <col min="4871" max="4871" width="10.7265625" customWidth="1"/>
    <col min="4872" max="4872" width="7.1796875" customWidth="1"/>
    <col min="5121" max="5121" width="24.453125" bestFit="1" customWidth="1"/>
    <col min="5122" max="5122" width="10.7265625" customWidth="1"/>
    <col min="5123" max="5123" width="7.1796875" customWidth="1"/>
    <col min="5126" max="5126" width="21.453125" bestFit="1" customWidth="1"/>
    <col min="5127" max="5127" width="10.7265625" customWidth="1"/>
    <col min="5128" max="5128" width="7.1796875" customWidth="1"/>
    <col min="5377" max="5377" width="24.453125" bestFit="1" customWidth="1"/>
    <col min="5378" max="5378" width="10.7265625" customWidth="1"/>
    <col min="5379" max="5379" width="7.1796875" customWidth="1"/>
    <col min="5382" max="5382" width="21.453125" bestFit="1" customWidth="1"/>
    <col min="5383" max="5383" width="10.7265625" customWidth="1"/>
    <col min="5384" max="5384" width="7.1796875" customWidth="1"/>
    <col min="5633" max="5633" width="24.453125" bestFit="1" customWidth="1"/>
    <col min="5634" max="5634" width="10.7265625" customWidth="1"/>
    <col min="5635" max="5635" width="7.1796875" customWidth="1"/>
    <col min="5638" max="5638" width="21.453125" bestFit="1" customWidth="1"/>
    <col min="5639" max="5639" width="10.7265625" customWidth="1"/>
    <col min="5640" max="5640" width="7.1796875" customWidth="1"/>
    <col min="5889" max="5889" width="24.453125" bestFit="1" customWidth="1"/>
    <col min="5890" max="5890" width="10.7265625" customWidth="1"/>
    <col min="5891" max="5891" width="7.1796875" customWidth="1"/>
    <col min="5894" max="5894" width="21.453125" bestFit="1" customWidth="1"/>
    <col min="5895" max="5895" width="10.7265625" customWidth="1"/>
    <col min="5896" max="5896" width="7.1796875" customWidth="1"/>
    <col min="6145" max="6145" width="24.453125" bestFit="1" customWidth="1"/>
    <col min="6146" max="6146" width="10.7265625" customWidth="1"/>
    <col min="6147" max="6147" width="7.1796875" customWidth="1"/>
    <col min="6150" max="6150" width="21.453125" bestFit="1" customWidth="1"/>
    <col min="6151" max="6151" width="10.7265625" customWidth="1"/>
    <col min="6152" max="6152" width="7.1796875" customWidth="1"/>
    <col min="6401" max="6401" width="24.453125" bestFit="1" customWidth="1"/>
    <col min="6402" max="6402" width="10.7265625" customWidth="1"/>
    <col min="6403" max="6403" width="7.1796875" customWidth="1"/>
    <col min="6406" max="6406" width="21.453125" bestFit="1" customWidth="1"/>
    <col min="6407" max="6407" width="10.7265625" customWidth="1"/>
    <col min="6408" max="6408" width="7.1796875" customWidth="1"/>
    <col min="6657" max="6657" width="24.453125" bestFit="1" customWidth="1"/>
    <col min="6658" max="6658" width="10.7265625" customWidth="1"/>
    <col min="6659" max="6659" width="7.1796875" customWidth="1"/>
    <col min="6662" max="6662" width="21.453125" bestFit="1" customWidth="1"/>
    <col min="6663" max="6663" width="10.7265625" customWidth="1"/>
    <col min="6664" max="6664" width="7.1796875" customWidth="1"/>
    <col min="6913" max="6913" width="24.453125" bestFit="1" customWidth="1"/>
    <col min="6914" max="6914" width="10.7265625" customWidth="1"/>
    <col min="6915" max="6915" width="7.1796875" customWidth="1"/>
    <col min="6918" max="6918" width="21.453125" bestFit="1" customWidth="1"/>
    <col min="6919" max="6919" width="10.7265625" customWidth="1"/>
    <col min="6920" max="6920" width="7.1796875" customWidth="1"/>
    <col min="7169" max="7169" width="24.453125" bestFit="1" customWidth="1"/>
    <col min="7170" max="7170" width="10.7265625" customWidth="1"/>
    <col min="7171" max="7171" width="7.1796875" customWidth="1"/>
    <col min="7174" max="7174" width="21.453125" bestFit="1" customWidth="1"/>
    <col min="7175" max="7175" width="10.7265625" customWidth="1"/>
    <col min="7176" max="7176" width="7.1796875" customWidth="1"/>
    <col min="7425" max="7425" width="24.453125" bestFit="1" customWidth="1"/>
    <col min="7426" max="7426" width="10.7265625" customWidth="1"/>
    <col min="7427" max="7427" width="7.1796875" customWidth="1"/>
    <col min="7430" max="7430" width="21.453125" bestFit="1" customWidth="1"/>
    <col min="7431" max="7431" width="10.7265625" customWidth="1"/>
    <col min="7432" max="7432" width="7.1796875" customWidth="1"/>
    <col min="7681" max="7681" width="24.453125" bestFit="1" customWidth="1"/>
    <col min="7682" max="7682" width="10.7265625" customWidth="1"/>
    <col min="7683" max="7683" width="7.1796875" customWidth="1"/>
    <col min="7686" max="7686" width="21.453125" bestFit="1" customWidth="1"/>
    <col min="7687" max="7687" width="10.7265625" customWidth="1"/>
    <col min="7688" max="7688" width="7.1796875" customWidth="1"/>
    <col min="7937" max="7937" width="24.453125" bestFit="1" customWidth="1"/>
    <col min="7938" max="7938" width="10.7265625" customWidth="1"/>
    <col min="7939" max="7939" width="7.1796875" customWidth="1"/>
    <col min="7942" max="7942" width="21.453125" bestFit="1" customWidth="1"/>
    <col min="7943" max="7943" width="10.7265625" customWidth="1"/>
    <col min="7944" max="7944" width="7.1796875" customWidth="1"/>
    <col min="8193" max="8193" width="24.453125" bestFit="1" customWidth="1"/>
    <col min="8194" max="8194" width="10.7265625" customWidth="1"/>
    <col min="8195" max="8195" width="7.1796875" customWidth="1"/>
    <col min="8198" max="8198" width="21.453125" bestFit="1" customWidth="1"/>
    <col min="8199" max="8199" width="10.7265625" customWidth="1"/>
    <col min="8200" max="8200" width="7.1796875" customWidth="1"/>
    <col min="8449" max="8449" width="24.453125" bestFit="1" customWidth="1"/>
    <col min="8450" max="8450" width="10.7265625" customWidth="1"/>
    <col min="8451" max="8451" width="7.1796875" customWidth="1"/>
    <col min="8454" max="8454" width="21.453125" bestFit="1" customWidth="1"/>
    <col min="8455" max="8455" width="10.7265625" customWidth="1"/>
    <col min="8456" max="8456" width="7.1796875" customWidth="1"/>
    <col min="8705" max="8705" width="24.453125" bestFit="1" customWidth="1"/>
    <col min="8706" max="8706" width="10.7265625" customWidth="1"/>
    <col min="8707" max="8707" width="7.1796875" customWidth="1"/>
    <col min="8710" max="8710" width="21.453125" bestFit="1" customWidth="1"/>
    <col min="8711" max="8711" width="10.7265625" customWidth="1"/>
    <col min="8712" max="8712" width="7.1796875" customWidth="1"/>
    <col min="8961" max="8961" width="24.453125" bestFit="1" customWidth="1"/>
    <col min="8962" max="8962" width="10.7265625" customWidth="1"/>
    <col min="8963" max="8963" width="7.1796875" customWidth="1"/>
    <col min="8966" max="8966" width="21.453125" bestFit="1" customWidth="1"/>
    <col min="8967" max="8967" width="10.7265625" customWidth="1"/>
    <col min="8968" max="8968" width="7.1796875" customWidth="1"/>
    <col min="9217" max="9217" width="24.453125" bestFit="1" customWidth="1"/>
    <col min="9218" max="9218" width="10.7265625" customWidth="1"/>
    <col min="9219" max="9219" width="7.1796875" customWidth="1"/>
    <col min="9222" max="9222" width="21.453125" bestFit="1" customWidth="1"/>
    <col min="9223" max="9223" width="10.7265625" customWidth="1"/>
    <col min="9224" max="9224" width="7.1796875" customWidth="1"/>
    <col min="9473" max="9473" width="24.453125" bestFit="1" customWidth="1"/>
    <col min="9474" max="9474" width="10.7265625" customWidth="1"/>
    <col min="9475" max="9475" width="7.1796875" customWidth="1"/>
    <col min="9478" max="9478" width="21.453125" bestFit="1" customWidth="1"/>
    <col min="9479" max="9479" width="10.7265625" customWidth="1"/>
    <col min="9480" max="9480" width="7.1796875" customWidth="1"/>
    <col min="9729" max="9729" width="24.453125" bestFit="1" customWidth="1"/>
    <col min="9730" max="9730" width="10.7265625" customWidth="1"/>
    <col min="9731" max="9731" width="7.1796875" customWidth="1"/>
    <col min="9734" max="9734" width="21.453125" bestFit="1" customWidth="1"/>
    <col min="9735" max="9735" width="10.7265625" customWidth="1"/>
    <col min="9736" max="9736" width="7.1796875" customWidth="1"/>
    <col min="9985" max="9985" width="24.453125" bestFit="1" customWidth="1"/>
    <col min="9986" max="9986" width="10.7265625" customWidth="1"/>
    <col min="9987" max="9987" width="7.1796875" customWidth="1"/>
    <col min="9990" max="9990" width="21.453125" bestFit="1" customWidth="1"/>
    <col min="9991" max="9991" width="10.7265625" customWidth="1"/>
    <col min="9992" max="9992" width="7.1796875" customWidth="1"/>
    <col min="10241" max="10241" width="24.453125" bestFit="1" customWidth="1"/>
    <col min="10242" max="10242" width="10.7265625" customWidth="1"/>
    <col min="10243" max="10243" width="7.1796875" customWidth="1"/>
    <col min="10246" max="10246" width="21.453125" bestFit="1" customWidth="1"/>
    <col min="10247" max="10247" width="10.7265625" customWidth="1"/>
    <col min="10248" max="10248" width="7.1796875" customWidth="1"/>
    <col min="10497" max="10497" width="24.453125" bestFit="1" customWidth="1"/>
    <col min="10498" max="10498" width="10.7265625" customWidth="1"/>
    <col min="10499" max="10499" width="7.1796875" customWidth="1"/>
    <col min="10502" max="10502" width="21.453125" bestFit="1" customWidth="1"/>
    <col min="10503" max="10503" width="10.7265625" customWidth="1"/>
    <col min="10504" max="10504" width="7.1796875" customWidth="1"/>
    <col min="10753" max="10753" width="24.453125" bestFit="1" customWidth="1"/>
    <col min="10754" max="10754" width="10.7265625" customWidth="1"/>
    <col min="10755" max="10755" width="7.1796875" customWidth="1"/>
    <col min="10758" max="10758" width="21.453125" bestFit="1" customWidth="1"/>
    <col min="10759" max="10759" width="10.7265625" customWidth="1"/>
    <col min="10760" max="10760" width="7.1796875" customWidth="1"/>
    <col min="11009" max="11009" width="24.453125" bestFit="1" customWidth="1"/>
    <col min="11010" max="11010" width="10.7265625" customWidth="1"/>
    <col min="11011" max="11011" width="7.1796875" customWidth="1"/>
    <col min="11014" max="11014" width="21.453125" bestFit="1" customWidth="1"/>
    <col min="11015" max="11015" width="10.7265625" customWidth="1"/>
    <col min="11016" max="11016" width="7.1796875" customWidth="1"/>
    <col min="11265" max="11265" width="24.453125" bestFit="1" customWidth="1"/>
    <col min="11266" max="11266" width="10.7265625" customWidth="1"/>
    <col min="11267" max="11267" width="7.1796875" customWidth="1"/>
    <col min="11270" max="11270" width="21.453125" bestFit="1" customWidth="1"/>
    <col min="11271" max="11271" width="10.7265625" customWidth="1"/>
    <col min="11272" max="11272" width="7.1796875" customWidth="1"/>
    <col min="11521" max="11521" width="24.453125" bestFit="1" customWidth="1"/>
    <col min="11522" max="11522" width="10.7265625" customWidth="1"/>
    <col min="11523" max="11523" width="7.1796875" customWidth="1"/>
    <col min="11526" max="11526" width="21.453125" bestFit="1" customWidth="1"/>
    <col min="11527" max="11527" width="10.7265625" customWidth="1"/>
    <col min="11528" max="11528" width="7.1796875" customWidth="1"/>
    <col min="11777" max="11777" width="24.453125" bestFit="1" customWidth="1"/>
    <col min="11778" max="11778" width="10.7265625" customWidth="1"/>
    <col min="11779" max="11779" width="7.1796875" customWidth="1"/>
    <col min="11782" max="11782" width="21.453125" bestFit="1" customWidth="1"/>
    <col min="11783" max="11783" width="10.7265625" customWidth="1"/>
    <col min="11784" max="11784" width="7.1796875" customWidth="1"/>
    <col min="12033" max="12033" width="24.453125" bestFit="1" customWidth="1"/>
    <col min="12034" max="12034" width="10.7265625" customWidth="1"/>
    <col min="12035" max="12035" width="7.1796875" customWidth="1"/>
    <col min="12038" max="12038" width="21.453125" bestFit="1" customWidth="1"/>
    <col min="12039" max="12039" width="10.7265625" customWidth="1"/>
    <col min="12040" max="12040" width="7.1796875" customWidth="1"/>
    <col min="12289" max="12289" width="24.453125" bestFit="1" customWidth="1"/>
    <col min="12290" max="12290" width="10.7265625" customWidth="1"/>
    <col min="12291" max="12291" width="7.1796875" customWidth="1"/>
    <col min="12294" max="12294" width="21.453125" bestFit="1" customWidth="1"/>
    <col min="12295" max="12295" width="10.7265625" customWidth="1"/>
    <col min="12296" max="12296" width="7.1796875" customWidth="1"/>
    <col min="12545" max="12545" width="24.453125" bestFit="1" customWidth="1"/>
    <col min="12546" max="12546" width="10.7265625" customWidth="1"/>
    <col min="12547" max="12547" width="7.1796875" customWidth="1"/>
    <col min="12550" max="12550" width="21.453125" bestFit="1" customWidth="1"/>
    <col min="12551" max="12551" width="10.7265625" customWidth="1"/>
    <col min="12552" max="12552" width="7.1796875" customWidth="1"/>
    <col min="12801" max="12801" width="24.453125" bestFit="1" customWidth="1"/>
    <col min="12802" max="12802" width="10.7265625" customWidth="1"/>
    <col min="12803" max="12803" width="7.1796875" customWidth="1"/>
    <col min="12806" max="12806" width="21.453125" bestFit="1" customWidth="1"/>
    <col min="12807" max="12807" width="10.7265625" customWidth="1"/>
    <col min="12808" max="12808" width="7.1796875" customWidth="1"/>
    <col min="13057" max="13057" width="24.453125" bestFit="1" customWidth="1"/>
    <col min="13058" max="13058" width="10.7265625" customWidth="1"/>
    <col min="13059" max="13059" width="7.1796875" customWidth="1"/>
    <col min="13062" max="13062" width="21.453125" bestFit="1" customWidth="1"/>
    <col min="13063" max="13063" width="10.7265625" customWidth="1"/>
    <col min="13064" max="13064" width="7.1796875" customWidth="1"/>
    <col min="13313" max="13313" width="24.453125" bestFit="1" customWidth="1"/>
    <col min="13314" max="13314" width="10.7265625" customWidth="1"/>
    <col min="13315" max="13315" width="7.1796875" customWidth="1"/>
    <col min="13318" max="13318" width="21.453125" bestFit="1" customWidth="1"/>
    <col min="13319" max="13319" width="10.7265625" customWidth="1"/>
    <col min="13320" max="13320" width="7.1796875" customWidth="1"/>
    <col min="13569" max="13569" width="24.453125" bestFit="1" customWidth="1"/>
    <col min="13570" max="13570" width="10.7265625" customWidth="1"/>
    <col min="13571" max="13571" width="7.1796875" customWidth="1"/>
    <col min="13574" max="13574" width="21.453125" bestFit="1" customWidth="1"/>
    <col min="13575" max="13575" width="10.7265625" customWidth="1"/>
    <col min="13576" max="13576" width="7.1796875" customWidth="1"/>
    <col min="13825" max="13825" width="24.453125" bestFit="1" customWidth="1"/>
    <col min="13826" max="13826" width="10.7265625" customWidth="1"/>
    <col min="13827" max="13827" width="7.1796875" customWidth="1"/>
    <col min="13830" max="13830" width="21.453125" bestFit="1" customWidth="1"/>
    <col min="13831" max="13831" width="10.7265625" customWidth="1"/>
    <col min="13832" max="13832" width="7.1796875" customWidth="1"/>
    <col min="14081" max="14081" width="24.453125" bestFit="1" customWidth="1"/>
    <col min="14082" max="14082" width="10.7265625" customWidth="1"/>
    <col min="14083" max="14083" width="7.1796875" customWidth="1"/>
    <col min="14086" max="14086" width="21.453125" bestFit="1" customWidth="1"/>
    <col min="14087" max="14087" width="10.7265625" customWidth="1"/>
    <col min="14088" max="14088" width="7.1796875" customWidth="1"/>
    <col min="14337" max="14337" width="24.453125" bestFit="1" customWidth="1"/>
    <col min="14338" max="14338" width="10.7265625" customWidth="1"/>
    <col min="14339" max="14339" width="7.1796875" customWidth="1"/>
    <col min="14342" max="14342" width="21.453125" bestFit="1" customWidth="1"/>
    <col min="14343" max="14343" width="10.7265625" customWidth="1"/>
    <col min="14344" max="14344" width="7.1796875" customWidth="1"/>
    <col min="14593" max="14593" width="24.453125" bestFit="1" customWidth="1"/>
    <col min="14594" max="14594" width="10.7265625" customWidth="1"/>
    <col min="14595" max="14595" width="7.1796875" customWidth="1"/>
    <col min="14598" max="14598" width="21.453125" bestFit="1" customWidth="1"/>
    <col min="14599" max="14599" width="10.7265625" customWidth="1"/>
    <col min="14600" max="14600" width="7.1796875" customWidth="1"/>
    <col min="14849" max="14849" width="24.453125" bestFit="1" customWidth="1"/>
    <col min="14850" max="14850" width="10.7265625" customWidth="1"/>
    <col min="14851" max="14851" width="7.1796875" customWidth="1"/>
    <col min="14854" max="14854" width="21.453125" bestFit="1" customWidth="1"/>
    <col min="14855" max="14855" width="10.7265625" customWidth="1"/>
    <col min="14856" max="14856" width="7.1796875" customWidth="1"/>
    <col min="15105" max="15105" width="24.453125" bestFit="1" customWidth="1"/>
    <col min="15106" max="15106" width="10.7265625" customWidth="1"/>
    <col min="15107" max="15107" width="7.1796875" customWidth="1"/>
    <col min="15110" max="15110" width="21.453125" bestFit="1" customWidth="1"/>
    <col min="15111" max="15111" width="10.7265625" customWidth="1"/>
    <col min="15112" max="15112" width="7.1796875" customWidth="1"/>
    <col min="15361" max="15361" width="24.453125" bestFit="1" customWidth="1"/>
    <col min="15362" max="15362" width="10.7265625" customWidth="1"/>
    <col min="15363" max="15363" width="7.1796875" customWidth="1"/>
    <col min="15366" max="15366" width="21.453125" bestFit="1" customWidth="1"/>
    <col min="15367" max="15367" width="10.7265625" customWidth="1"/>
    <col min="15368" max="15368" width="7.1796875" customWidth="1"/>
    <col min="15617" max="15617" width="24.453125" bestFit="1" customWidth="1"/>
    <col min="15618" max="15618" width="10.7265625" customWidth="1"/>
    <col min="15619" max="15619" width="7.1796875" customWidth="1"/>
    <col min="15622" max="15622" width="21.453125" bestFit="1" customWidth="1"/>
    <col min="15623" max="15623" width="10.7265625" customWidth="1"/>
    <col min="15624" max="15624" width="7.1796875" customWidth="1"/>
    <col min="15873" max="15873" width="24.453125" bestFit="1" customWidth="1"/>
    <col min="15874" max="15874" width="10.7265625" customWidth="1"/>
    <col min="15875" max="15875" width="7.1796875" customWidth="1"/>
    <col min="15878" max="15878" width="21.453125" bestFit="1" customWidth="1"/>
    <col min="15879" max="15879" width="10.7265625" customWidth="1"/>
    <col min="15880" max="15880" width="7.1796875" customWidth="1"/>
    <col min="16129" max="16129" width="24.453125" bestFit="1" customWidth="1"/>
    <col min="16130" max="16130" width="10.7265625" customWidth="1"/>
    <col min="16131" max="16131" width="7.1796875" customWidth="1"/>
    <col min="16134" max="16134" width="21.453125" bestFit="1" customWidth="1"/>
    <col min="16135" max="16135" width="10.7265625" customWidth="1"/>
    <col min="16136" max="16136" width="7.1796875" customWidth="1"/>
  </cols>
  <sheetData>
    <row r="1" spans="1:8" x14ac:dyDescent="0.35">
      <c r="A1" s="149" t="s">
        <v>561</v>
      </c>
    </row>
    <row r="3" spans="1:8" x14ac:dyDescent="0.35">
      <c r="A3" s="162" t="s">
        <v>545</v>
      </c>
      <c r="B3" s="156"/>
      <c r="C3" s="157"/>
      <c r="F3" s="162" t="s">
        <v>546</v>
      </c>
      <c r="G3" s="156"/>
      <c r="H3" s="157"/>
    </row>
    <row r="4" spans="1:8" x14ac:dyDescent="0.35">
      <c r="A4" s="162" t="s">
        <v>123</v>
      </c>
      <c r="B4" s="162" t="s">
        <v>131</v>
      </c>
      <c r="C4" s="157" t="s">
        <v>547</v>
      </c>
      <c r="F4" s="162" t="s">
        <v>123</v>
      </c>
      <c r="G4" s="162" t="s">
        <v>131</v>
      </c>
      <c r="H4" s="157" t="s">
        <v>547</v>
      </c>
    </row>
    <row r="5" spans="1:8" x14ac:dyDescent="0.35">
      <c r="A5" s="155" t="s">
        <v>548</v>
      </c>
      <c r="B5" s="155"/>
      <c r="C5" s="158"/>
      <c r="F5" s="155" t="s">
        <v>548</v>
      </c>
      <c r="G5" s="155"/>
      <c r="H5" s="158"/>
    </row>
    <row r="6" spans="1:8" x14ac:dyDescent="0.35">
      <c r="A6" s="159" t="s">
        <v>549</v>
      </c>
      <c r="B6" s="160"/>
      <c r="C6" s="161"/>
      <c r="F6" s="159" t="s">
        <v>549</v>
      </c>
      <c r="G6" s="160"/>
      <c r="H6" s="1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
  <sheetViews>
    <sheetView workbookViewId="0"/>
  </sheetViews>
  <sheetFormatPr defaultRowHeight="14.5" x14ac:dyDescent="0.35"/>
  <cols>
    <col min="1" max="1" width="26.54296875" bestFit="1" customWidth="1"/>
    <col min="2" max="2" width="10.81640625" customWidth="1"/>
    <col min="3" max="3" width="7" customWidth="1"/>
    <col min="6" max="6" width="23.1796875" bestFit="1" customWidth="1"/>
    <col min="7" max="7" width="10.81640625" customWidth="1"/>
    <col min="8" max="8" width="7" customWidth="1"/>
    <col min="257" max="257" width="26.54296875" bestFit="1" customWidth="1"/>
    <col min="258" max="258" width="10.7265625" customWidth="1"/>
    <col min="259" max="259" width="7.1796875" customWidth="1"/>
    <col min="262" max="262" width="23.1796875" bestFit="1" customWidth="1"/>
    <col min="263" max="263" width="10.7265625" customWidth="1"/>
    <col min="264" max="264" width="7.1796875" customWidth="1"/>
    <col min="513" max="513" width="26.54296875" bestFit="1" customWidth="1"/>
    <col min="514" max="514" width="10.7265625" customWidth="1"/>
    <col min="515" max="515" width="7.1796875" customWidth="1"/>
    <col min="518" max="518" width="23.1796875" bestFit="1" customWidth="1"/>
    <col min="519" max="519" width="10.7265625" customWidth="1"/>
    <col min="520" max="520" width="7.1796875" customWidth="1"/>
    <col min="769" max="769" width="26.54296875" bestFit="1" customWidth="1"/>
    <col min="770" max="770" width="10.7265625" customWidth="1"/>
    <col min="771" max="771" width="7.1796875" customWidth="1"/>
    <col min="774" max="774" width="23.1796875" bestFit="1" customWidth="1"/>
    <col min="775" max="775" width="10.7265625" customWidth="1"/>
    <col min="776" max="776" width="7.1796875" customWidth="1"/>
    <col min="1025" max="1025" width="26.54296875" bestFit="1" customWidth="1"/>
    <col min="1026" max="1026" width="10.7265625" customWidth="1"/>
    <col min="1027" max="1027" width="7.1796875" customWidth="1"/>
    <col min="1030" max="1030" width="23.1796875" bestFit="1" customWidth="1"/>
    <col min="1031" max="1031" width="10.7265625" customWidth="1"/>
    <col min="1032" max="1032" width="7.1796875" customWidth="1"/>
    <col min="1281" max="1281" width="26.54296875" bestFit="1" customWidth="1"/>
    <col min="1282" max="1282" width="10.7265625" customWidth="1"/>
    <col min="1283" max="1283" width="7.1796875" customWidth="1"/>
    <col min="1286" max="1286" width="23.1796875" bestFit="1" customWidth="1"/>
    <col min="1287" max="1287" width="10.7265625" customWidth="1"/>
    <col min="1288" max="1288" width="7.1796875" customWidth="1"/>
    <col min="1537" max="1537" width="26.54296875" bestFit="1" customWidth="1"/>
    <col min="1538" max="1538" width="10.7265625" customWidth="1"/>
    <col min="1539" max="1539" width="7.1796875" customWidth="1"/>
    <col min="1542" max="1542" width="23.1796875" bestFit="1" customWidth="1"/>
    <col min="1543" max="1543" width="10.7265625" customWidth="1"/>
    <col min="1544" max="1544" width="7.1796875" customWidth="1"/>
    <col min="1793" max="1793" width="26.54296875" bestFit="1" customWidth="1"/>
    <col min="1794" max="1794" width="10.7265625" customWidth="1"/>
    <col min="1795" max="1795" width="7.1796875" customWidth="1"/>
    <col min="1798" max="1798" width="23.1796875" bestFit="1" customWidth="1"/>
    <col min="1799" max="1799" width="10.7265625" customWidth="1"/>
    <col min="1800" max="1800" width="7.1796875" customWidth="1"/>
    <col min="2049" max="2049" width="26.54296875" bestFit="1" customWidth="1"/>
    <col min="2050" max="2050" width="10.7265625" customWidth="1"/>
    <col min="2051" max="2051" width="7.1796875" customWidth="1"/>
    <col min="2054" max="2054" width="23.1796875" bestFit="1" customWidth="1"/>
    <col min="2055" max="2055" width="10.7265625" customWidth="1"/>
    <col min="2056" max="2056" width="7.1796875" customWidth="1"/>
    <col min="2305" max="2305" width="26.54296875" bestFit="1" customWidth="1"/>
    <col min="2306" max="2306" width="10.7265625" customWidth="1"/>
    <col min="2307" max="2307" width="7.1796875" customWidth="1"/>
    <col min="2310" max="2310" width="23.1796875" bestFit="1" customWidth="1"/>
    <col min="2311" max="2311" width="10.7265625" customWidth="1"/>
    <col min="2312" max="2312" width="7.1796875" customWidth="1"/>
    <col min="2561" max="2561" width="26.54296875" bestFit="1" customWidth="1"/>
    <col min="2562" max="2562" width="10.7265625" customWidth="1"/>
    <col min="2563" max="2563" width="7.1796875" customWidth="1"/>
    <col min="2566" max="2566" width="23.1796875" bestFit="1" customWidth="1"/>
    <col min="2567" max="2567" width="10.7265625" customWidth="1"/>
    <col min="2568" max="2568" width="7.1796875" customWidth="1"/>
    <col min="2817" max="2817" width="26.54296875" bestFit="1" customWidth="1"/>
    <col min="2818" max="2818" width="10.7265625" customWidth="1"/>
    <col min="2819" max="2819" width="7.1796875" customWidth="1"/>
    <col min="2822" max="2822" width="23.1796875" bestFit="1" customWidth="1"/>
    <col min="2823" max="2823" width="10.7265625" customWidth="1"/>
    <col min="2824" max="2824" width="7.1796875" customWidth="1"/>
    <col min="3073" max="3073" width="26.54296875" bestFit="1" customWidth="1"/>
    <col min="3074" max="3074" width="10.7265625" customWidth="1"/>
    <col min="3075" max="3075" width="7.1796875" customWidth="1"/>
    <col min="3078" max="3078" width="23.1796875" bestFit="1" customWidth="1"/>
    <col min="3079" max="3079" width="10.7265625" customWidth="1"/>
    <col min="3080" max="3080" width="7.1796875" customWidth="1"/>
    <col min="3329" max="3329" width="26.54296875" bestFit="1" customWidth="1"/>
    <col min="3330" max="3330" width="10.7265625" customWidth="1"/>
    <col min="3331" max="3331" width="7.1796875" customWidth="1"/>
    <col min="3334" max="3334" width="23.1796875" bestFit="1" customWidth="1"/>
    <col min="3335" max="3335" width="10.7265625" customWidth="1"/>
    <col min="3336" max="3336" width="7.1796875" customWidth="1"/>
    <col min="3585" max="3585" width="26.54296875" bestFit="1" customWidth="1"/>
    <col min="3586" max="3586" width="10.7265625" customWidth="1"/>
    <col min="3587" max="3587" width="7.1796875" customWidth="1"/>
    <col min="3590" max="3590" width="23.1796875" bestFit="1" customWidth="1"/>
    <col min="3591" max="3591" width="10.7265625" customWidth="1"/>
    <col min="3592" max="3592" width="7.1796875" customWidth="1"/>
    <col min="3841" max="3841" width="26.54296875" bestFit="1" customWidth="1"/>
    <col min="3842" max="3842" width="10.7265625" customWidth="1"/>
    <col min="3843" max="3843" width="7.1796875" customWidth="1"/>
    <col min="3846" max="3846" width="23.1796875" bestFit="1" customWidth="1"/>
    <col min="3847" max="3847" width="10.7265625" customWidth="1"/>
    <col min="3848" max="3848" width="7.1796875" customWidth="1"/>
    <col min="4097" max="4097" width="26.54296875" bestFit="1" customWidth="1"/>
    <col min="4098" max="4098" width="10.7265625" customWidth="1"/>
    <col min="4099" max="4099" width="7.1796875" customWidth="1"/>
    <col min="4102" max="4102" width="23.1796875" bestFit="1" customWidth="1"/>
    <col min="4103" max="4103" width="10.7265625" customWidth="1"/>
    <col min="4104" max="4104" width="7.1796875" customWidth="1"/>
    <col min="4353" max="4353" width="26.54296875" bestFit="1" customWidth="1"/>
    <col min="4354" max="4354" width="10.7265625" customWidth="1"/>
    <col min="4355" max="4355" width="7.1796875" customWidth="1"/>
    <col min="4358" max="4358" width="23.1796875" bestFit="1" customWidth="1"/>
    <col min="4359" max="4359" width="10.7265625" customWidth="1"/>
    <col min="4360" max="4360" width="7.1796875" customWidth="1"/>
    <col min="4609" max="4609" width="26.54296875" bestFit="1" customWidth="1"/>
    <col min="4610" max="4610" width="10.7265625" customWidth="1"/>
    <col min="4611" max="4611" width="7.1796875" customWidth="1"/>
    <col min="4614" max="4614" width="23.1796875" bestFit="1" customWidth="1"/>
    <col min="4615" max="4615" width="10.7265625" customWidth="1"/>
    <col min="4616" max="4616" width="7.1796875" customWidth="1"/>
    <col min="4865" max="4865" width="26.54296875" bestFit="1" customWidth="1"/>
    <col min="4866" max="4866" width="10.7265625" customWidth="1"/>
    <col min="4867" max="4867" width="7.1796875" customWidth="1"/>
    <col min="4870" max="4870" width="23.1796875" bestFit="1" customWidth="1"/>
    <col min="4871" max="4871" width="10.7265625" customWidth="1"/>
    <col min="4872" max="4872" width="7.1796875" customWidth="1"/>
    <col min="5121" max="5121" width="26.54296875" bestFit="1" customWidth="1"/>
    <col min="5122" max="5122" width="10.7265625" customWidth="1"/>
    <col min="5123" max="5123" width="7.1796875" customWidth="1"/>
    <col min="5126" max="5126" width="23.1796875" bestFit="1" customWidth="1"/>
    <col min="5127" max="5127" width="10.7265625" customWidth="1"/>
    <col min="5128" max="5128" width="7.1796875" customWidth="1"/>
    <col min="5377" max="5377" width="26.54296875" bestFit="1" customWidth="1"/>
    <col min="5378" max="5378" width="10.7265625" customWidth="1"/>
    <col min="5379" max="5379" width="7.1796875" customWidth="1"/>
    <col min="5382" max="5382" width="23.1796875" bestFit="1" customWidth="1"/>
    <col min="5383" max="5383" width="10.7265625" customWidth="1"/>
    <col min="5384" max="5384" width="7.1796875" customWidth="1"/>
    <col min="5633" max="5633" width="26.54296875" bestFit="1" customWidth="1"/>
    <col min="5634" max="5634" width="10.7265625" customWidth="1"/>
    <col min="5635" max="5635" width="7.1796875" customWidth="1"/>
    <col min="5638" max="5638" width="23.1796875" bestFit="1" customWidth="1"/>
    <col min="5639" max="5639" width="10.7265625" customWidth="1"/>
    <col min="5640" max="5640" width="7.1796875" customWidth="1"/>
    <col min="5889" max="5889" width="26.54296875" bestFit="1" customWidth="1"/>
    <col min="5890" max="5890" width="10.7265625" customWidth="1"/>
    <col min="5891" max="5891" width="7.1796875" customWidth="1"/>
    <col min="5894" max="5894" width="23.1796875" bestFit="1" customWidth="1"/>
    <col min="5895" max="5895" width="10.7265625" customWidth="1"/>
    <col min="5896" max="5896" width="7.1796875" customWidth="1"/>
    <col min="6145" max="6145" width="26.54296875" bestFit="1" customWidth="1"/>
    <col min="6146" max="6146" width="10.7265625" customWidth="1"/>
    <col min="6147" max="6147" width="7.1796875" customWidth="1"/>
    <col min="6150" max="6150" width="23.1796875" bestFit="1" customWidth="1"/>
    <col min="6151" max="6151" width="10.7265625" customWidth="1"/>
    <col min="6152" max="6152" width="7.1796875" customWidth="1"/>
    <col min="6401" max="6401" width="26.54296875" bestFit="1" customWidth="1"/>
    <col min="6402" max="6402" width="10.7265625" customWidth="1"/>
    <col min="6403" max="6403" width="7.1796875" customWidth="1"/>
    <col min="6406" max="6406" width="23.1796875" bestFit="1" customWidth="1"/>
    <col min="6407" max="6407" width="10.7265625" customWidth="1"/>
    <col min="6408" max="6408" width="7.1796875" customWidth="1"/>
    <col min="6657" max="6657" width="26.54296875" bestFit="1" customWidth="1"/>
    <col min="6658" max="6658" width="10.7265625" customWidth="1"/>
    <col min="6659" max="6659" width="7.1796875" customWidth="1"/>
    <col min="6662" max="6662" width="23.1796875" bestFit="1" customWidth="1"/>
    <col min="6663" max="6663" width="10.7265625" customWidth="1"/>
    <col min="6664" max="6664" width="7.1796875" customWidth="1"/>
    <col min="6913" max="6913" width="26.54296875" bestFit="1" customWidth="1"/>
    <col min="6914" max="6914" width="10.7265625" customWidth="1"/>
    <col min="6915" max="6915" width="7.1796875" customWidth="1"/>
    <col min="6918" max="6918" width="23.1796875" bestFit="1" customWidth="1"/>
    <col min="6919" max="6919" width="10.7265625" customWidth="1"/>
    <col min="6920" max="6920" width="7.1796875" customWidth="1"/>
    <col min="7169" max="7169" width="26.54296875" bestFit="1" customWidth="1"/>
    <col min="7170" max="7170" width="10.7265625" customWidth="1"/>
    <col min="7171" max="7171" width="7.1796875" customWidth="1"/>
    <col min="7174" max="7174" width="23.1796875" bestFit="1" customWidth="1"/>
    <col min="7175" max="7175" width="10.7265625" customWidth="1"/>
    <col min="7176" max="7176" width="7.1796875" customWidth="1"/>
    <col min="7425" max="7425" width="26.54296875" bestFit="1" customWidth="1"/>
    <col min="7426" max="7426" width="10.7265625" customWidth="1"/>
    <col min="7427" max="7427" width="7.1796875" customWidth="1"/>
    <col min="7430" max="7430" width="23.1796875" bestFit="1" customWidth="1"/>
    <col min="7431" max="7431" width="10.7265625" customWidth="1"/>
    <col min="7432" max="7432" width="7.1796875" customWidth="1"/>
    <col min="7681" max="7681" width="26.54296875" bestFit="1" customWidth="1"/>
    <col min="7682" max="7682" width="10.7265625" customWidth="1"/>
    <col min="7683" max="7683" width="7.1796875" customWidth="1"/>
    <col min="7686" max="7686" width="23.1796875" bestFit="1" customWidth="1"/>
    <col min="7687" max="7687" width="10.7265625" customWidth="1"/>
    <col min="7688" max="7688" width="7.1796875" customWidth="1"/>
    <col min="7937" max="7937" width="26.54296875" bestFit="1" customWidth="1"/>
    <col min="7938" max="7938" width="10.7265625" customWidth="1"/>
    <col min="7939" max="7939" width="7.1796875" customWidth="1"/>
    <col min="7942" max="7942" width="23.1796875" bestFit="1" customWidth="1"/>
    <col min="7943" max="7943" width="10.7265625" customWidth="1"/>
    <col min="7944" max="7944" width="7.1796875" customWidth="1"/>
    <col min="8193" max="8193" width="26.54296875" bestFit="1" customWidth="1"/>
    <col min="8194" max="8194" width="10.7265625" customWidth="1"/>
    <col min="8195" max="8195" width="7.1796875" customWidth="1"/>
    <col min="8198" max="8198" width="23.1796875" bestFit="1" customWidth="1"/>
    <col min="8199" max="8199" width="10.7265625" customWidth="1"/>
    <col min="8200" max="8200" width="7.1796875" customWidth="1"/>
    <col min="8449" max="8449" width="26.54296875" bestFit="1" customWidth="1"/>
    <col min="8450" max="8450" width="10.7265625" customWidth="1"/>
    <col min="8451" max="8451" width="7.1796875" customWidth="1"/>
    <col min="8454" max="8454" width="23.1796875" bestFit="1" customWidth="1"/>
    <col min="8455" max="8455" width="10.7265625" customWidth="1"/>
    <col min="8456" max="8456" width="7.1796875" customWidth="1"/>
    <col min="8705" max="8705" width="26.54296875" bestFit="1" customWidth="1"/>
    <col min="8706" max="8706" width="10.7265625" customWidth="1"/>
    <col min="8707" max="8707" width="7.1796875" customWidth="1"/>
    <col min="8710" max="8710" width="23.1796875" bestFit="1" customWidth="1"/>
    <col min="8711" max="8711" width="10.7265625" customWidth="1"/>
    <col min="8712" max="8712" width="7.1796875" customWidth="1"/>
    <col min="8961" max="8961" width="26.54296875" bestFit="1" customWidth="1"/>
    <col min="8962" max="8962" width="10.7265625" customWidth="1"/>
    <col min="8963" max="8963" width="7.1796875" customWidth="1"/>
    <col min="8966" max="8966" width="23.1796875" bestFit="1" customWidth="1"/>
    <col min="8967" max="8967" width="10.7265625" customWidth="1"/>
    <col min="8968" max="8968" width="7.1796875" customWidth="1"/>
    <col min="9217" max="9217" width="26.54296875" bestFit="1" customWidth="1"/>
    <col min="9218" max="9218" width="10.7265625" customWidth="1"/>
    <col min="9219" max="9219" width="7.1796875" customWidth="1"/>
    <col min="9222" max="9222" width="23.1796875" bestFit="1" customWidth="1"/>
    <col min="9223" max="9223" width="10.7265625" customWidth="1"/>
    <col min="9224" max="9224" width="7.1796875" customWidth="1"/>
    <col min="9473" max="9473" width="26.54296875" bestFit="1" customWidth="1"/>
    <col min="9474" max="9474" width="10.7265625" customWidth="1"/>
    <col min="9475" max="9475" width="7.1796875" customWidth="1"/>
    <col min="9478" max="9478" width="23.1796875" bestFit="1" customWidth="1"/>
    <col min="9479" max="9479" width="10.7265625" customWidth="1"/>
    <col min="9480" max="9480" width="7.1796875" customWidth="1"/>
    <col min="9729" max="9729" width="26.54296875" bestFit="1" customWidth="1"/>
    <col min="9730" max="9730" width="10.7265625" customWidth="1"/>
    <col min="9731" max="9731" width="7.1796875" customWidth="1"/>
    <col min="9734" max="9734" width="23.1796875" bestFit="1" customWidth="1"/>
    <col min="9735" max="9735" width="10.7265625" customWidth="1"/>
    <col min="9736" max="9736" width="7.1796875" customWidth="1"/>
    <col min="9985" max="9985" width="26.54296875" bestFit="1" customWidth="1"/>
    <col min="9986" max="9986" width="10.7265625" customWidth="1"/>
    <col min="9987" max="9987" width="7.1796875" customWidth="1"/>
    <col min="9990" max="9990" width="23.1796875" bestFit="1" customWidth="1"/>
    <col min="9991" max="9991" width="10.7265625" customWidth="1"/>
    <col min="9992" max="9992" width="7.1796875" customWidth="1"/>
    <col min="10241" max="10241" width="26.54296875" bestFit="1" customWidth="1"/>
    <col min="10242" max="10242" width="10.7265625" customWidth="1"/>
    <col min="10243" max="10243" width="7.1796875" customWidth="1"/>
    <col min="10246" max="10246" width="23.1796875" bestFit="1" customWidth="1"/>
    <col min="10247" max="10247" width="10.7265625" customWidth="1"/>
    <col min="10248" max="10248" width="7.1796875" customWidth="1"/>
    <col min="10497" max="10497" width="26.54296875" bestFit="1" customWidth="1"/>
    <col min="10498" max="10498" width="10.7265625" customWidth="1"/>
    <col min="10499" max="10499" width="7.1796875" customWidth="1"/>
    <col min="10502" max="10502" width="23.1796875" bestFit="1" customWidth="1"/>
    <col min="10503" max="10503" width="10.7265625" customWidth="1"/>
    <col min="10504" max="10504" width="7.1796875" customWidth="1"/>
    <col min="10753" max="10753" width="26.54296875" bestFit="1" customWidth="1"/>
    <col min="10754" max="10754" width="10.7265625" customWidth="1"/>
    <col min="10755" max="10755" width="7.1796875" customWidth="1"/>
    <col min="10758" max="10758" width="23.1796875" bestFit="1" customWidth="1"/>
    <col min="10759" max="10759" width="10.7265625" customWidth="1"/>
    <col min="10760" max="10760" width="7.1796875" customWidth="1"/>
    <col min="11009" max="11009" width="26.54296875" bestFit="1" customWidth="1"/>
    <col min="11010" max="11010" width="10.7265625" customWidth="1"/>
    <col min="11011" max="11011" width="7.1796875" customWidth="1"/>
    <col min="11014" max="11014" width="23.1796875" bestFit="1" customWidth="1"/>
    <col min="11015" max="11015" width="10.7265625" customWidth="1"/>
    <col min="11016" max="11016" width="7.1796875" customWidth="1"/>
    <col min="11265" max="11265" width="26.54296875" bestFit="1" customWidth="1"/>
    <col min="11266" max="11266" width="10.7265625" customWidth="1"/>
    <col min="11267" max="11267" width="7.1796875" customWidth="1"/>
    <col min="11270" max="11270" width="23.1796875" bestFit="1" customWidth="1"/>
    <col min="11271" max="11271" width="10.7265625" customWidth="1"/>
    <col min="11272" max="11272" width="7.1796875" customWidth="1"/>
    <col min="11521" max="11521" width="26.54296875" bestFit="1" customWidth="1"/>
    <col min="11522" max="11522" width="10.7265625" customWidth="1"/>
    <col min="11523" max="11523" width="7.1796875" customWidth="1"/>
    <col min="11526" max="11526" width="23.1796875" bestFit="1" customWidth="1"/>
    <col min="11527" max="11527" width="10.7265625" customWidth="1"/>
    <col min="11528" max="11528" width="7.1796875" customWidth="1"/>
    <col min="11777" max="11777" width="26.54296875" bestFit="1" customWidth="1"/>
    <col min="11778" max="11778" width="10.7265625" customWidth="1"/>
    <col min="11779" max="11779" width="7.1796875" customWidth="1"/>
    <col min="11782" max="11782" width="23.1796875" bestFit="1" customWidth="1"/>
    <col min="11783" max="11783" width="10.7265625" customWidth="1"/>
    <col min="11784" max="11784" width="7.1796875" customWidth="1"/>
    <col min="12033" max="12033" width="26.54296875" bestFit="1" customWidth="1"/>
    <col min="12034" max="12034" width="10.7265625" customWidth="1"/>
    <col min="12035" max="12035" width="7.1796875" customWidth="1"/>
    <col min="12038" max="12038" width="23.1796875" bestFit="1" customWidth="1"/>
    <col min="12039" max="12039" width="10.7265625" customWidth="1"/>
    <col min="12040" max="12040" width="7.1796875" customWidth="1"/>
    <col min="12289" max="12289" width="26.54296875" bestFit="1" customWidth="1"/>
    <col min="12290" max="12290" width="10.7265625" customWidth="1"/>
    <col min="12291" max="12291" width="7.1796875" customWidth="1"/>
    <col min="12294" max="12294" width="23.1796875" bestFit="1" customWidth="1"/>
    <col min="12295" max="12295" width="10.7265625" customWidth="1"/>
    <col min="12296" max="12296" width="7.1796875" customWidth="1"/>
    <col min="12545" max="12545" width="26.54296875" bestFit="1" customWidth="1"/>
    <col min="12546" max="12546" width="10.7265625" customWidth="1"/>
    <col min="12547" max="12547" width="7.1796875" customWidth="1"/>
    <col min="12550" max="12550" width="23.1796875" bestFit="1" customWidth="1"/>
    <col min="12551" max="12551" width="10.7265625" customWidth="1"/>
    <col min="12552" max="12552" width="7.1796875" customWidth="1"/>
    <col min="12801" max="12801" width="26.54296875" bestFit="1" customWidth="1"/>
    <col min="12802" max="12802" width="10.7265625" customWidth="1"/>
    <col min="12803" max="12803" width="7.1796875" customWidth="1"/>
    <col min="12806" max="12806" width="23.1796875" bestFit="1" customWidth="1"/>
    <col min="12807" max="12807" width="10.7265625" customWidth="1"/>
    <col min="12808" max="12808" width="7.1796875" customWidth="1"/>
    <col min="13057" max="13057" width="26.54296875" bestFit="1" customWidth="1"/>
    <col min="13058" max="13058" width="10.7265625" customWidth="1"/>
    <col min="13059" max="13059" width="7.1796875" customWidth="1"/>
    <col min="13062" max="13062" width="23.1796875" bestFit="1" customWidth="1"/>
    <col min="13063" max="13063" width="10.7265625" customWidth="1"/>
    <col min="13064" max="13064" width="7.1796875" customWidth="1"/>
    <col min="13313" max="13313" width="26.54296875" bestFit="1" customWidth="1"/>
    <col min="13314" max="13314" width="10.7265625" customWidth="1"/>
    <col min="13315" max="13315" width="7.1796875" customWidth="1"/>
    <col min="13318" max="13318" width="23.1796875" bestFit="1" customWidth="1"/>
    <col min="13319" max="13319" width="10.7265625" customWidth="1"/>
    <col min="13320" max="13320" width="7.1796875" customWidth="1"/>
    <col min="13569" max="13569" width="26.54296875" bestFit="1" customWidth="1"/>
    <col min="13570" max="13570" width="10.7265625" customWidth="1"/>
    <col min="13571" max="13571" width="7.1796875" customWidth="1"/>
    <col min="13574" max="13574" width="23.1796875" bestFit="1" customWidth="1"/>
    <col min="13575" max="13575" width="10.7265625" customWidth="1"/>
    <col min="13576" max="13576" width="7.1796875" customWidth="1"/>
    <col min="13825" max="13825" width="26.54296875" bestFit="1" customWidth="1"/>
    <col min="13826" max="13826" width="10.7265625" customWidth="1"/>
    <col min="13827" max="13827" width="7.1796875" customWidth="1"/>
    <col min="13830" max="13830" width="23.1796875" bestFit="1" customWidth="1"/>
    <col min="13831" max="13831" width="10.7265625" customWidth="1"/>
    <col min="13832" max="13832" width="7.1796875" customWidth="1"/>
    <col min="14081" max="14081" width="26.54296875" bestFit="1" customWidth="1"/>
    <col min="14082" max="14082" width="10.7265625" customWidth="1"/>
    <col min="14083" max="14083" width="7.1796875" customWidth="1"/>
    <col min="14086" max="14086" width="23.1796875" bestFit="1" customWidth="1"/>
    <col min="14087" max="14087" width="10.7265625" customWidth="1"/>
    <col min="14088" max="14088" width="7.1796875" customWidth="1"/>
    <col min="14337" max="14337" width="26.54296875" bestFit="1" customWidth="1"/>
    <col min="14338" max="14338" width="10.7265625" customWidth="1"/>
    <col min="14339" max="14339" width="7.1796875" customWidth="1"/>
    <col min="14342" max="14342" width="23.1796875" bestFit="1" customWidth="1"/>
    <col min="14343" max="14343" width="10.7265625" customWidth="1"/>
    <col min="14344" max="14344" width="7.1796875" customWidth="1"/>
    <col min="14593" max="14593" width="26.54296875" bestFit="1" customWidth="1"/>
    <col min="14594" max="14594" width="10.7265625" customWidth="1"/>
    <col min="14595" max="14595" width="7.1796875" customWidth="1"/>
    <col min="14598" max="14598" width="23.1796875" bestFit="1" customWidth="1"/>
    <col min="14599" max="14599" width="10.7265625" customWidth="1"/>
    <col min="14600" max="14600" width="7.1796875" customWidth="1"/>
    <col min="14849" max="14849" width="26.54296875" bestFit="1" customWidth="1"/>
    <col min="14850" max="14850" width="10.7265625" customWidth="1"/>
    <col min="14851" max="14851" width="7.1796875" customWidth="1"/>
    <col min="14854" max="14854" width="23.1796875" bestFit="1" customWidth="1"/>
    <col min="14855" max="14855" width="10.7265625" customWidth="1"/>
    <col min="14856" max="14856" width="7.1796875" customWidth="1"/>
    <col min="15105" max="15105" width="26.54296875" bestFit="1" customWidth="1"/>
    <col min="15106" max="15106" width="10.7265625" customWidth="1"/>
    <col min="15107" max="15107" width="7.1796875" customWidth="1"/>
    <col min="15110" max="15110" width="23.1796875" bestFit="1" customWidth="1"/>
    <col min="15111" max="15111" width="10.7265625" customWidth="1"/>
    <col min="15112" max="15112" width="7.1796875" customWidth="1"/>
    <col min="15361" max="15361" width="26.54296875" bestFit="1" customWidth="1"/>
    <col min="15362" max="15362" width="10.7265625" customWidth="1"/>
    <col min="15363" max="15363" width="7.1796875" customWidth="1"/>
    <col min="15366" max="15366" width="23.1796875" bestFit="1" customWidth="1"/>
    <col min="15367" max="15367" width="10.7265625" customWidth="1"/>
    <col min="15368" max="15368" width="7.1796875" customWidth="1"/>
    <col min="15617" max="15617" width="26.54296875" bestFit="1" customWidth="1"/>
    <col min="15618" max="15618" width="10.7265625" customWidth="1"/>
    <col min="15619" max="15619" width="7.1796875" customWidth="1"/>
    <col min="15622" max="15622" width="23.1796875" bestFit="1" customWidth="1"/>
    <col min="15623" max="15623" width="10.7265625" customWidth="1"/>
    <col min="15624" max="15624" width="7.1796875" customWidth="1"/>
    <col min="15873" max="15873" width="26.54296875" bestFit="1" customWidth="1"/>
    <col min="15874" max="15874" width="10.7265625" customWidth="1"/>
    <col min="15875" max="15875" width="7.1796875" customWidth="1"/>
    <col min="15878" max="15878" width="23.1796875" bestFit="1" customWidth="1"/>
    <col min="15879" max="15879" width="10.7265625" customWidth="1"/>
    <col min="15880" max="15880" width="7.1796875" customWidth="1"/>
    <col min="16129" max="16129" width="26.54296875" bestFit="1" customWidth="1"/>
    <col min="16130" max="16130" width="10.7265625" customWidth="1"/>
    <col min="16131" max="16131" width="7.1796875" customWidth="1"/>
    <col min="16134" max="16134" width="23.1796875" bestFit="1" customWidth="1"/>
    <col min="16135" max="16135" width="10.7265625" customWidth="1"/>
    <col min="16136" max="16136" width="7.1796875" customWidth="1"/>
  </cols>
  <sheetData>
    <row r="1" spans="1:8" x14ac:dyDescent="0.35">
      <c r="A1" s="149" t="s">
        <v>561</v>
      </c>
    </row>
    <row r="3" spans="1:8" x14ac:dyDescent="0.35">
      <c r="A3" s="162" t="s">
        <v>550</v>
      </c>
      <c r="B3" s="156"/>
      <c r="C3" s="157"/>
      <c r="F3" s="162" t="s">
        <v>551</v>
      </c>
      <c r="G3" s="156"/>
      <c r="H3" s="157"/>
    </row>
    <row r="4" spans="1:8" x14ac:dyDescent="0.35">
      <c r="A4" s="162" t="s">
        <v>123</v>
      </c>
      <c r="B4" s="162" t="s">
        <v>131</v>
      </c>
      <c r="C4" s="157" t="s">
        <v>547</v>
      </c>
      <c r="F4" s="162" t="s">
        <v>123</v>
      </c>
      <c r="G4" s="162" t="s">
        <v>131</v>
      </c>
      <c r="H4" s="157" t="s">
        <v>547</v>
      </c>
    </row>
    <row r="5" spans="1:8" x14ac:dyDescent="0.35">
      <c r="A5" s="155" t="s">
        <v>548</v>
      </c>
      <c r="B5" s="155"/>
      <c r="C5" s="158"/>
      <c r="F5" s="155" t="s">
        <v>548</v>
      </c>
      <c r="G5" s="155"/>
      <c r="H5" s="158"/>
    </row>
    <row r="6" spans="1:8" x14ac:dyDescent="0.35">
      <c r="A6" s="159" t="s">
        <v>549</v>
      </c>
      <c r="B6" s="160"/>
      <c r="C6" s="161"/>
      <c r="F6" s="159" t="s">
        <v>549</v>
      </c>
      <c r="G6" s="160"/>
      <c r="H6" s="1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Anmälare_Ifyllningsanvisning</vt:lpstr>
      <vt:lpstr>A. Tillverkning</vt:lpstr>
      <vt:lpstr>B. Råvaror</vt:lpstr>
      <vt:lpstr>C. Packning</vt:lpstr>
      <vt:lpstr>Foder- och djurkoder</vt:lpstr>
      <vt:lpstr>Landskoder</vt:lpstr>
      <vt:lpstr>SammandragA</vt:lpstr>
      <vt:lpstr>SammandragC</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2017-12-11T08:28:37Z</dcterms:created>
  <dcterms:modified xsi:type="dcterms:W3CDTF">2021-12-21T10:14:12Z</dcterms:modified>
</cp:coreProperties>
</file>