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valtion.fi\Yhteiset tiedostot\Ruoka\ELLI\ELITA-rehutarkastukset\Vuosi-ilmoitukset\2021\Lomakepohjat_2021\Excel-tiedostot\_FI-lomakkeet\"/>
    </mc:Choice>
  </mc:AlternateContent>
  <xr:revisionPtr revIDLastSave="0" documentId="14_{A2CE6910-1F75-4DCC-A313-B84BDA3C55CE}" xr6:coauthVersionLast="46" xr6:coauthVersionMax="46" xr10:uidLastSave="{00000000-0000-0000-0000-000000000000}"/>
  <bookViews>
    <workbookView xWindow="28680" yWindow="-120" windowWidth="29040" windowHeight="17640" tabRatio="810" xr2:uid="{00000000-000D-0000-FFFF-FFFF00000000}"/>
  </bookViews>
  <sheets>
    <sheet name="Ilmoittajatiedot_täyttöohje" sheetId="1" r:id="rId1"/>
    <sheet name="A. Valmistus" sheetId="3" r:id="rId2"/>
    <sheet name="B. Raaka-ainekäyttö" sheetId="4" r:id="rId3"/>
    <sheet name="Rehu- ja eläinkoodit" sheetId="2" r:id="rId4"/>
    <sheet name="Maakoodit" sheetId="6" r:id="rId5"/>
    <sheet name="YhteenvetoA" sheetId="7" r:id="rId6"/>
  </sheets>
  <calcPr calcId="191029"/>
  <pivotCaches>
    <pivotCache cacheId="8"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4" l="1"/>
  <c r="A3" i="4"/>
  <c r="A2" i="4"/>
  <c r="A4" i="3"/>
  <c r="A3" i="3"/>
  <c r="A2" i="3"/>
  <c r="H14" i="3" l="1"/>
  <c r="D9" i="4" l="1"/>
  <c r="B9" i="4"/>
  <c r="E9" i="4" s="1"/>
  <c r="L16" i="3"/>
  <c r="M16" i="3" s="1"/>
  <c r="H16" i="3"/>
  <c r="K16" i="3" s="1"/>
  <c r="L15" i="3"/>
  <c r="M15" i="3" s="1"/>
  <c r="H15" i="3"/>
  <c r="K15" i="3" s="1"/>
  <c r="L13" i="3"/>
  <c r="M13" i="3" s="1"/>
  <c r="H13" i="3"/>
  <c r="K13" i="3" s="1"/>
  <c r="L12" i="3"/>
  <c r="M12" i="3" s="1"/>
  <c r="H12" i="3"/>
  <c r="K12" i="3" s="1"/>
  <c r="G10" i="3"/>
  <c r="F10" i="3"/>
  <c r="H10" i="3" l="1"/>
</calcChain>
</file>

<file path=xl/sharedStrings.xml><?xml version="1.0" encoding="utf-8"?>
<sst xmlns="http://schemas.openxmlformats.org/spreadsheetml/2006/main" count="538" uniqueCount="511">
  <si>
    <t xml:space="preserve">Rehualan toimijan nimi: </t>
  </si>
  <si>
    <t xml:space="preserve">Asiakasnumero: </t>
  </si>
  <si>
    <t>Puhelinnumero:</t>
  </si>
  <si>
    <t>Sähköpostiosoite:</t>
  </si>
  <si>
    <t>Täyttöohjeet:</t>
  </si>
  <si>
    <t>Tiedot rehualan toimijasta</t>
  </si>
  <si>
    <r>
      <rPr>
        <b/>
        <sz val="10"/>
        <rFont val="Arial"/>
        <family val="2"/>
      </rPr>
      <t>Rehualan toimijan nimi</t>
    </r>
    <r>
      <rPr>
        <sz val="10"/>
        <rFont val="Arial"/>
        <family val="2"/>
      </rPr>
      <t xml:space="preserve"> = Nimi, jolla rekisteröidytty rehuvalvonnan asiakasrekisteriin</t>
    </r>
  </si>
  <si>
    <r>
      <rPr>
        <b/>
        <sz val="10"/>
        <rFont val="Arial"/>
        <family val="2"/>
      </rPr>
      <t>Asiakasnumero</t>
    </r>
    <r>
      <rPr>
        <sz val="10"/>
        <rFont val="Arial"/>
        <family val="2"/>
      </rPr>
      <t>, jota ilmoitus koskee. Saman toimijan eri toimipaikat on rekisteröity omilla asiakasnumeroillaan.</t>
    </r>
  </si>
  <si>
    <t>Välilehti A. Valmistusmäärien ilmoittaminen</t>
  </si>
  <si>
    <t>Valmistusmäärät ilmoitetaan tuotepainoina.</t>
  </si>
  <si>
    <r>
      <t>Tuotepainolla tarkoitetaan</t>
    </r>
    <r>
      <rPr>
        <u/>
        <sz val="10"/>
        <rFont val="Arial"/>
        <family val="2"/>
      </rPr>
      <t xml:space="preserve"> myynti- tai luovutusvalmiin</t>
    </r>
    <r>
      <rPr>
        <sz val="10"/>
        <rFont val="Arial"/>
        <family val="2"/>
      </rPr>
      <t xml:space="preserve"> tuotteen painoa pakkausmateriaali pois lukien.</t>
    </r>
  </si>
  <si>
    <t>Rehulla tarkoitetaan mitä tahansa suun kautta tapahtuvaan eläinten ruokintaan  tarkoitettua ainetta tai tuotetta kuten rehuainetta, rehuseosta, rehun lisäainetta tai esiseosta.</t>
  </si>
  <si>
    <t xml:space="preserve">Eri rehutyypeille ilmoituksessa käytettävät koodit löytyvät välilehdeltä </t>
  </si>
  <si>
    <t>"Rehu- ja eläinkoodit"</t>
  </si>
  <si>
    <t xml:space="preserve">Eri eläinryhmille ilmoituksessa käytettävät koodit löytyvät välilehdeltä </t>
  </si>
  <si>
    <t>Valmistus vientiin tarkoittaa sekä valmistusta EU:n sisämarkkinoille että valmistusta vientiin 3. maihin</t>
  </si>
  <si>
    <t>Huomautussarakkeella ilmoitetaan tarvittaessa mm. seuraavat tiedot:</t>
  </si>
  <si>
    <t xml:space="preserve"> - jos valmistus on rahtivalmistusta,  valmistuttajien nimet ilmoitetaan huomautussarakkeella</t>
  </si>
  <si>
    <t>Välilehti B. Valmistuksessa käytettyjen raaka-aineiden ilmoittaminen</t>
  </si>
  <si>
    <r>
      <rPr>
        <b/>
        <sz val="10"/>
        <rFont val="Arial"/>
        <family val="2"/>
      </rPr>
      <t>Raaka-aineen alkuperämaatieto</t>
    </r>
    <r>
      <rPr>
        <sz val="10"/>
        <rFont val="Arial"/>
        <family val="2"/>
      </rPr>
      <t>. Alkuperämaaksi katsotaan maa, jossa käytetty raaka-aine on tuotettu tai valmistettu.</t>
    </r>
  </si>
  <si>
    <t xml:space="preserve">Alkuperämaan ilmoittamisessa käytettävät maakoodit löytyvät välilehdeltä "Maakoodit".
 </t>
  </si>
  <si>
    <t>Jos alkuperämaatietoa ei ole käytettävissä, käytetään maakoodia ZZ ja lisätään huomautussarakkeeseen tuontimaan maakoodi.</t>
  </si>
  <si>
    <t xml:space="preserve"> - Ulkomaisen raaka-aineen toimittaja, jos raaka-aine ei ole omaa tuontia. Oma tuonti ilmoitetaan lomakkeella 12933:11.</t>
  </si>
  <si>
    <t xml:space="preserve"> - Tieto, jos kyseessä muuntogeeninen raaka-aine (muuntogeenisillä rehuilla tarkoitetaan muuntogeenisistä organismeistä</t>
  </si>
  <si>
    <t xml:space="preserve">   valmistettuja tai muuntogeenisiä organismeja sisältäviä tai niistä koostuvia rehuja).</t>
  </si>
  <si>
    <r>
      <t>Ilmoituksen palautus</t>
    </r>
    <r>
      <rPr>
        <sz val="10"/>
        <rFont val="Arial"/>
        <family val="2"/>
      </rPr>
      <t>:</t>
    </r>
  </si>
  <si>
    <t>Sähköpostitse osoitteella:</t>
  </si>
  <si>
    <t xml:space="preserve">Postitse osoitteella: </t>
  </si>
  <si>
    <r>
      <rPr>
        <b/>
        <sz val="10"/>
        <rFont val="Arial"/>
        <family val="2"/>
      </rPr>
      <t>Koodi 1:</t>
    </r>
    <r>
      <rPr>
        <sz val="10"/>
        <rFont val="Arial"/>
        <family val="2"/>
      </rPr>
      <t xml:space="preserve"> Rehutyypit:</t>
    </r>
  </si>
  <si>
    <r>
      <rPr>
        <b/>
        <sz val="10"/>
        <rFont val="Arial"/>
        <family val="2"/>
      </rPr>
      <t>Koodi 2:</t>
    </r>
    <r>
      <rPr>
        <sz val="10"/>
        <rFont val="Arial"/>
        <family val="2"/>
      </rPr>
      <t xml:space="preserve"> Eläinlaji tai -ryhmä:</t>
    </r>
  </si>
  <si>
    <t>Täyttöohjeet</t>
  </si>
  <si>
    <t>Koodi 1</t>
  </si>
  <si>
    <t>Koodi 2</t>
  </si>
  <si>
    <t>2. Merkitse rasti,</t>
  </si>
  <si>
    <t>3. Valmistusmäärä eriteltynä valmistukseen</t>
  </si>
  <si>
    <t>4. Vientimaa</t>
  </si>
  <si>
    <t>5. Lisätietoja</t>
  </si>
  <si>
    <t>Rehu-</t>
  </si>
  <si>
    <t xml:space="preserve">Eläinlaji tai </t>
  </si>
  <si>
    <t xml:space="preserve">  jos kyseessä</t>
  </si>
  <si>
    <t xml:space="preserve">     kotimaan markkinoille ja vientiin, kg</t>
  </si>
  <si>
    <t>Ks. maakoodit</t>
  </si>
  <si>
    <t>tyyppi</t>
  </si>
  <si>
    <t xml:space="preserve"> -ryhmä</t>
  </si>
  <si>
    <t>gmo-</t>
  </si>
  <si>
    <t>luomu-</t>
  </si>
  <si>
    <t>Jos kyseessä on rahtivalmistus,</t>
  </si>
  <si>
    <t>rehu</t>
  </si>
  <si>
    <t xml:space="preserve">Kotimaahan </t>
  </si>
  <si>
    <t>Vientiin</t>
  </si>
  <si>
    <t>Yhteensä</t>
  </si>
  <si>
    <t>ilmoitetaan valmistuttajan nimi</t>
  </si>
  <si>
    <t>Rehu</t>
  </si>
  <si>
    <t>Rehutyyppi</t>
  </si>
  <si>
    <t>Eläinlaji tai -ryhmä</t>
  </si>
  <si>
    <t>gmo</t>
  </si>
  <si>
    <t>eko</t>
  </si>
  <si>
    <t>Valm_kotimaa</t>
  </si>
  <si>
    <t>Valm_vienti</t>
  </si>
  <si>
    <t>Valm_yht</t>
  </si>
  <si>
    <t>Vientimaa</t>
  </si>
  <si>
    <t>Lisätiedot</t>
  </si>
  <si>
    <t>Tarkistuspyyntö</t>
  </si>
  <si>
    <t>gmo/eko</t>
  </si>
  <si>
    <t>Apukoodi</t>
  </si>
  <si>
    <t>1. Rehun valmistukseen</t>
  </si>
  <si>
    <t>2. Kotimainen</t>
  </si>
  <si>
    <t>3. Ulkomainen raaka-</t>
  </si>
  <si>
    <t>4. Huomautukset</t>
  </si>
  <si>
    <t xml:space="preserve">    käytetyt raaka-aineet</t>
  </si>
  <si>
    <t>raaka-aine</t>
  </si>
  <si>
    <t>aine</t>
  </si>
  <si>
    <t>määrä, kg</t>
  </si>
  <si>
    <t>alkuperämaa</t>
  </si>
  <si>
    <t>Raaka-ainekäyttö yhteensä</t>
  </si>
  <si>
    <t>MAAKOODIT</t>
  </si>
  <si>
    <t>Alkuperämaan / vientimaan ilmoittamisessa käytettävät maakoodit</t>
  </si>
  <si>
    <t>Alkuperämaa ei tiedossa</t>
  </si>
  <si>
    <t>ZZ</t>
  </si>
  <si>
    <t>Maa</t>
  </si>
  <si>
    <t>Maakoodi</t>
  </si>
  <si>
    <t>Afganistan</t>
  </si>
  <si>
    <t>AF</t>
  </si>
  <si>
    <t>Alankomaat</t>
  </si>
  <si>
    <t>NL</t>
  </si>
  <si>
    <t>Albania</t>
  </si>
  <si>
    <t>AL</t>
  </si>
  <si>
    <t>Algeria</t>
  </si>
  <si>
    <t>DZ</t>
  </si>
  <si>
    <t>Andorra</t>
  </si>
  <si>
    <t>AD</t>
  </si>
  <si>
    <t>Angola</t>
  </si>
  <si>
    <t>AO</t>
  </si>
  <si>
    <t>Antigua ja Barbuda</t>
  </si>
  <si>
    <t>AG</t>
  </si>
  <si>
    <t>Arabiemiirikunnat</t>
  </si>
  <si>
    <t>AE</t>
  </si>
  <si>
    <t>Argentiina</t>
  </si>
  <si>
    <t>AR</t>
  </si>
  <si>
    <t>Armenia</t>
  </si>
  <si>
    <t>AM</t>
  </si>
  <si>
    <t>Australia</t>
  </si>
  <si>
    <t>AU</t>
  </si>
  <si>
    <t>Azerbaidžan</t>
  </si>
  <si>
    <t>AZ</t>
  </si>
  <si>
    <t>Bahama</t>
  </si>
  <si>
    <t>BS</t>
  </si>
  <si>
    <t>Bahrain</t>
  </si>
  <si>
    <t>BH</t>
  </si>
  <si>
    <t>Bangladesh</t>
  </si>
  <si>
    <t>BD</t>
  </si>
  <si>
    <t>Barbados</t>
  </si>
  <si>
    <t>BB</t>
  </si>
  <si>
    <t>Belgia</t>
  </si>
  <si>
    <t>BE</t>
  </si>
  <si>
    <t>Belize</t>
  </si>
  <si>
    <t>BZ</t>
  </si>
  <si>
    <t>Benin</t>
  </si>
  <si>
    <t>BJ</t>
  </si>
  <si>
    <t>Bhutan</t>
  </si>
  <si>
    <t>BT</t>
  </si>
  <si>
    <t>Bolivia</t>
  </si>
  <si>
    <t>BO</t>
  </si>
  <si>
    <t>Bosnia ja Hertsegovina</t>
  </si>
  <si>
    <t>BA</t>
  </si>
  <si>
    <t>Botswana</t>
  </si>
  <si>
    <t>BW</t>
  </si>
  <si>
    <t>Brasilia</t>
  </si>
  <si>
    <t>BR</t>
  </si>
  <si>
    <t>Britannia (ks. Iso-Britannia)</t>
  </si>
  <si>
    <t>Brunei</t>
  </si>
  <si>
    <t>BN</t>
  </si>
  <si>
    <t>Bulgaria</t>
  </si>
  <si>
    <t>BG</t>
  </si>
  <si>
    <t>Burkina</t>
  </si>
  <si>
    <t>BF</t>
  </si>
  <si>
    <t>Burundi</t>
  </si>
  <si>
    <t>BI</t>
  </si>
  <si>
    <t>Chile</t>
  </si>
  <si>
    <t>CL</t>
  </si>
  <si>
    <t>Costa Rica</t>
  </si>
  <si>
    <t>CR</t>
  </si>
  <si>
    <t>Djibouti</t>
  </si>
  <si>
    <t>DJ</t>
  </si>
  <si>
    <t>Dominica</t>
  </si>
  <si>
    <t>DM</t>
  </si>
  <si>
    <t>Dominikaaninen tasavalta</t>
  </si>
  <si>
    <t>DO</t>
  </si>
  <si>
    <t>Ecuador</t>
  </si>
  <si>
    <t>EC</t>
  </si>
  <si>
    <t>Egypti</t>
  </si>
  <si>
    <t>EG</t>
  </si>
  <si>
    <t>El Salvador</t>
  </si>
  <si>
    <t>SV</t>
  </si>
  <si>
    <t>Eritrea</t>
  </si>
  <si>
    <t>ER</t>
  </si>
  <si>
    <t>Espanja</t>
  </si>
  <si>
    <t>ES</t>
  </si>
  <si>
    <t>Etelä-Afrikka</t>
  </si>
  <si>
    <t>ZA</t>
  </si>
  <si>
    <t>Etelä-Korea</t>
  </si>
  <si>
    <t>KR</t>
  </si>
  <si>
    <t>Etelä-Sudan</t>
  </si>
  <si>
    <t>SS</t>
  </si>
  <si>
    <t>Etiopia</t>
  </si>
  <si>
    <t>ET</t>
  </si>
  <si>
    <t>Fidži</t>
  </si>
  <si>
    <t>FJ</t>
  </si>
  <si>
    <t>Filippiinit</t>
  </si>
  <si>
    <t>PH</t>
  </si>
  <si>
    <t>Gabon</t>
  </si>
  <si>
    <t>GA</t>
  </si>
  <si>
    <t>Gambia</t>
  </si>
  <si>
    <t>GM</t>
  </si>
  <si>
    <t>Georgia</t>
  </si>
  <si>
    <t>GE</t>
  </si>
  <si>
    <t>Ghana</t>
  </si>
  <si>
    <t>GH</t>
  </si>
  <si>
    <t>Grenada</t>
  </si>
  <si>
    <t>GD</t>
  </si>
  <si>
    <t>Guatemala</t>
  </si>
  <si>
    <t>GT</t>
  </si>
  <si>
    <t>Guinea</t>
  </si>
  <si>
    <t>GN</t>
  </si>
  <si>
    <t>Guinea-Bissau</t>
  </si>
  <si>
    <t>GW</t>
  </si>
  <si>
    <t>Guyana</t>
  </si>
  <si>
    <t>GY</t>
  </si>
  <si>
    <t>Haiti</t>
  </si>
  <si>
    <t>HT</t>
  </si>
  <si>
    <t>Honduras</t>
  </si>
  <si>
    <t>HN</t>
  </si>
  <si>
    <t>Indonesia</t>
  </si>
  <si>
    <t>ID</t>
  </si>
  <si>
    <t>Intia</t>
  </si>
  <si>
    <t>IN</t>
  </si>
  <si>
    <t>Irak</t>
  </si>
  <si>
    <t>IQ</t>
  </si>
  <si>
    <t>Iran</t>
  </si>
  <si>
    <t>IR</t>
  </si>
  <si>
    <t>Irlanti</t>
  </si>
  <si>
    <t>IE</t>
  </si>
  <si>
    <t>Islanti</t>
  </si>
  <si>
    <t>IS</t>
  </si>
  <si>
    <t>Iso-Britannia</t>
  </si>
  <si>
    <t>GB</t>
  </si>
  <si>
    <t>Israel</t>
  </si>
  <si>
    <t>IL</t>
  </si>
  <si>
    <t>Italia</t>
  </si>
  <si>
    <t>IT</t>
  </si>
  <si>
    <t>Itä-Timor</t>
  </si>
  <si>
    <t>TL</t>
  </si>
  <si>
    <t>Itävalta</t>
  </si>
  <si>
    <t>AT</t>
  </si>
  <si>
    <t>Jamaika</t>
  </si>
  <si>
    <t>JM</t>
  </si>
  <si>
    <t>Japani</t>
  </si>
  <si>
    <t>JP</t>
  </si>
  <si>
    <t>Jemen</t>
  </si>
  <si>
    <t>YE</t>
  </si>
  <si>
    <t>Jordania</t>
  </si>
  <si>
    <t>JO</t>
  </si>
  <si>
    <t>Kambodža</t>
  </si>
  <si>
    <t>KH</t>
  </si>
  <si>
    <t>Kamerun</t>
  </si>
  <si>
    <t>CM</t>
  </si>
  <si>
    <t>Kanada</t>
  </si>
  <si>
    <t>CA</t>
  </si>
  <si>
    <t>Kap Verde</t>
  </si>
  <si>
    <t>CV</t>
  </si>
  <si>
    <t>Kazakstan</t>
  </si>
  <si>
    <t>KZ</t>
  </si>
  <si>
    <t>Kenia</t>
  </si>
  <si>
    <t>KE</t>
  </si>
  <si>
    <t>Keski-Afrikan tasavalta</t>
  </si>
  <si>
    <t>CF</t>
  </si>
  <si>
    <t>Kiina</t>
  </si>
  <si>
    <t>CN</t>
  </si>
  <si>
    <t>Kirgisia</t>
  </si>
  <si>
    <t>KG</t>
  </si>
  <si>
    <t>Kiribati</t>
  </si>
  <si>
    <t>KI</t>
  </si>
  <si>
    <t>Kolumbia</t>
  </si>
  <si>
    <t>CO</t>
  </si>
  <si>
    <t>Komorit</t>
  </si>
  <si>
    <t>KM</t>
  </si>
  <si>
    <t>Kongo</t>
  </si>
  <si>
    <t>CG</t>
  </si>
  <si>
    <t>Kongon demokraattinen tasavalta</t>
  </si>
  <si>
    <t>CD</t>
  </si>
  <si>
    <t>Kreikka</t>
  </si>
  <si>
    <t>EL</t>
  </si>
  <si>
    <t>Kroatia</t>
  </si>
  <si>
    <t>HR</t>
  </si>
  <si>
    <t>Kuuba</t>
  </si>
  <si>
    <t>CU</t>
  </si>
  <si>
    <t>Kuwait</t>
  </si>
  <si>
    <t>KW</t>
  </si>
  <si>
    <t>Kypros</t>
  </si>
  <si>
    <t>CY</t>
  </si>
  <si>
    <t>Laos</t>
  </si>
  <si>
    <t>LA</t>
  </si>
  <si>
    <t>Latvia</t>
  </si>
  <si>
    <t>LV</t>
  </si>
  <si>
    <t>Lesotho</t>
  </si>
  <si>
    <t>LS</t>
  </si>
  <si>
    <t>Libanon</t>
  </si>
  <si>
    <t>LB</t>
  </si>
  <si>
    <t>Liberia</t>
  </si>
  <si>
    <t>LR</t>
  </si>
  <si>
    <t>Libya</t>
  </si>
  <si>
    <t>LY</t>
  </si>
  <si>
    <t>Liechtenstein</t>
  </si>
  <si>
    <t>LI</t>
  </si>
  <si>
    <t>Liettua</t>
  </si>
  <si>
    <t>LT</t>
  </si>
  <si>
    <t>Luxemburg</t>
  </si>
  <si>
    <t>LU</t>
  </si>
  <si>
    <t>Madagaskar</t>
  </si>
  <si>
    <t>MG</t>
  </si>
  <si>
    <t>Malawi</t>
  </si>
  <si>
    <t>MW</t>
  </si>
  <si>
    <t>Malediivit</t>
  </si>
  <si>
    <t>MV</t>
  </si>
  <si>
    <t>Malesia</t>
  </si>
  <si>
    <t>MY</t>
  </si>
  <si>
    <t>Mali</t>
  </si>
  <si>
    <t>ML</t>
  </si>
  <si>
    <t>Malta</t>
  </si>
  <si>
    <t>MT</t>
  </si>
  <si>
    <t>Marokko</t>
  </si>
  <si>
    <t>MA</t>
  </si>
  <si>
    <t>Marshallinsaaret</t>
  </si>
  <si>
    <t>MH</t>
  </si>
  <si>
    <t>Mauritania</t>
  </si>
  <si>
    <t>MR</t>
  </si>
  <si>
    <t>Mauritius</t>
  </si>
  <si>
    <t>MU</t>
  </si>
  <si>
    <t>Meksiko</t>
  </si>
  <si>
    <t>MX</t>
  </si>
  <si>
    <t>Mikronesia</t>
  </si>
  <si>
    <t>FM</t>
  </si>
  <si>
    <t>Moldova</t>
  </si>
  <si>
    <t>MD</t>
  </si>
  <si>
    <t>Monaco</t>
  </si>
  <si>
    <t>MC</t>
  </si>
  <si>
    <t>Mongolia</t>
  </si>
  <si>
    <t>MN</t>
  </si>
  <si>
    <t>Montenegro</t>
  </si>
  <si>
    <t>ME</t>
  </si>
  <si>
    <t>Mosambik</t>
  </si>
  <si>
    <t>MZ</t>
  </si>
  <si>
    <t>Myanmar/Burma</t>
  </si>
  <si>
    <t>MM</t>
  </si>
  <si>
    <t>Namibia</t>
  </si>
  <si>
    <t>NA</t>
  </si>
  <si>
    <t>Nauru</t>
  </si>
  <si>
    <t>NR</t>
  </si>
  <si>
    <t>Nepal</t>
  </si>
  <si>
    <t>NP</t>
  </si>
  <si>
    <t>Nicaragua</t>
  </si>
  <si>
    <t>NI</t>
  </si>
  <si>
    <t>Niger</t>
  </si>
  <si>
    <t>NE</t>
  </si>
  <si>
    <t>Nigeria</t>
  </si>
  <si>
    <t>NG</t>
  </si>
  <si>
    <t>Norja</t>
  </si>
  <si>
    <t>NO</t>
  </si>
  <si>
    <t>Norsunluurannikko</t>
  </si>
  <si>
    <t>CI</t>
  </si>
  <si>
    <t>Oman</t>
  </si>
  <si>
    <t>OM</t>
  </si>
  <si>
    <t>Pakistan</t>
  </si>
  <si>
    <t>PK</t>
  </si>
  <si>
    <t>Palau</t>
  </si>
  <si>
    <t>PW</t>
  </si>
  <si>
    <t>Panama</t>
  </si>
  <si>
    <t>PA</t>
  </si>
  <si>
    <t>Papua-Uusi-Guinea</t>
  </si>
  <si>
    <t>PG</t>
  </si>
  <si>
    <t>Paraguay</t>
  </si>
  <si>
    <t>PY</t>
  </si>
  <si>
    <t>Peru</t>
  </si>
  <si>
    <t>PE</t>
  </si>
  <si>
    <t>Pohjois-Korea</t>
  </si>
  <si>
    <t>KP</t>
  </si>
  <si>
    <t>Portugali</t>
  </si>
  <si>
    <t>PT</t>
  </si>
  <si>
    <t>Puola</t>
  </si>
  <si>
    <t>PL</t>
  </si>
  <si>
    <t>Päiväntasaajan Guinea</t>
  </si>
  <si>
    <t>GQ</t>
  </si>
  <si>
    <t>Qatar</t>
  </si>
  <si>
    <t>QA</t>
  </si>
  <si>
    <t>Ranska</t>
  </si>
  <si>
    <t>FR</t>
  </si>
  <si>
    <t>Romania</t>
  </si>
  <si>
    <t>RO</t>
  </si>
  <si>
    <t>Ruanda</t>
  </si>
  <si>
    <t>RW</t>
  </si>
  <si>
    <t>Ruotsi</t>
  </si>
  <si>
    <t>SE</t>
  </si>
  <si>
    <t>Saint Kitts ja Nevis</t>
  </si>
  <si>
    <t>KN</t>
  </si>
  <si>
    <t>Saint Lucia</t>
  </si>
  <si>
    <t>LC</t>
  </si>
  <si>
    <t>Saint Vincent ja Grenadiinit</t>
  </si>
  <si>
    <t>VC</t>
  </si>
  <si>
    <t>Saksa</t>
  </si>
  <si>
    <t>DE</t>
  </si>
  <si>
    <t>Salomonsaaret</t>
  </si>
  <si>
    <t>SB</t>
  </si>
  <si>
    <t>Sambia</t>
  </si>
  <si>
    <t>ZM</t>
  </si>
  <si>
    <t>Samoa</t>
  </si>
  <si>
    <t>WS</t>
  </si>
  <si>
    <t>San Marino</t>
  </si>
  <si>
    <t>SM</t>
  </si>
  <si>
    <t>São Tomé ja Príncipe</t>
  </si>
  <si>
    <t>ST</t>
  </si>
  <si>
    <t>Saudi-Arabia</t>
  </si>
  <si>
    <t>SA</t>
  </si>
  <si>
    <t>Senegal</t>
  </si>
  <si>
    <t>SN</t>
  </si>
  <si>
    <t>Serbia</t>
  </si>
  <si>
    <t>RS</t>
  </si>
  <si>
    <t>Seychellit</t>
  </si>
  <si>
    <t>SC</t>
  </si>
  <si>
    <t>Sierra Leone</t>
  </si>
  <si>
    <t>SL</t>
  </si>
  <si>
    <t>Singapore</t>
  </si>
  <si>
    <t>SG</t>
  </si>
  <si>
    <t>Slovakia</t>
  </si>
  <si>
    <t>SK</t>
  </si>
  <si>
    <t>Slovenia</t>
  </si>
  <si>
    <t>SI</t>
  </si>
  <si>
    <t>Somalia</t>
  </si>
  <si>
    <t>SO</t>
  </si>
  <si>
    <t>Sri Lanka</t>
  </si>
  <si>
    <t>LK</t>
  </si>
  <si>
    <t>Sudan</t>
  </si>
  <si>
    <t>SD</t>
  </si>
  <si>
    <t>Suomi</t>
  </si>
  <si>
    <t>FI</t>
  </si>
  <si>
    <t>Suriname</t>
  </si>
  <si>
    <t>SR</t>
  </si>
  <si>
    <t>Swazimaa</t>
  </si>
  <si>
    <t>SZ</t>
  </si>
  <si>
    <t>Sveitsi</t>
  </si>
  <si>
    <t>CH</t>
  </si>
  <si>
    <t>Syyria</t>
  </si>
  <si>
    <t>SY</t>
  </si>
  <si>
    <t>Tadžikistan</t>
  </si>
  <si>
    <t>TJ</t>
  </si>
  <si>
    <t>Taiwan</t>
  </si>
  <si>
    <t>TW</t>
  </si>
  <si>
    <t>Tansania</t>
  </si>
  <si>
    <t>TZ</t>
  </si>
  <si>
    <t>Tanska</t>
  </si>
  <si>
    <t>DK</t>
  </si>
  <si>
    <t>Thaimaa</t>
  </si>
  <si>
    <t>TH</t>
  </si>
  <si>
    <t>Timor (ks. Itä-Timor)</t>
  </si>
  <si>
    <t>Togo</t>
  </si>
  <si>
    <t>TG</t>
  </si>
  <si>
    <t>Tonga</t>
  </si>
  <si>
    <t>TO</t>
  </si>
  <si>
    <t>Trinidad ja Tobago</t>
  </si>
  <si>
    <t>TT</t>
  </si>
  <si>
    <t>Tšad</t>
  </si>
  <si>
    <t>TD</t>
  </si>
  <si>
    <t>Tšekki</t>
  </si>
  <si>
    <t>CZ</t>
  </si>
  <si>
    <t>Tunisia</t>
  </si>
  <si>
    <t>TN</t>
  </si>
  <si>
    <t>Turkki</t>
  </si>
  <si>
    <t>TR</t>
  </si>
  <si>
    <t>Turkmenistan</t>
  </si>
  <si>
    <t>TM</t>
  </si>
  <si>
    <t>Tuvalu</t>
  </si>
  <si>
    <t>TV</t>
  </si>
  <si>
    <t>Uganda</t>
  </si>
  <si>
    <t>UG</t>
  </si>
  <si>
    <t>Ukraina</t>
  </si>
  <si>
    <t>UA</t>
  </si>
  <si>
    <t>Unkari</t>
  </si>
  <si>
    <t>HU</t>
  </si>
  <si>
    <t>Uruguay</t>
  </si>
  <si>
    <t>UY</t>
  </si>
  <si>
    <t>Uusi-Seelanti</t>
  </si>
  <si>
    <t>NZ</t>
  </si>
  <si>
    <t>Uzbekistan</t>
  </si>
  <si>
    <t>UZ</t>
  </si>
  <si>
    <t>Valko-Venäjä</t>
  </si>
  <si>
    <t>BY</t>
  </si>
  <si>
    <t>Vanuatu</t>
  </si>
  <si>
    <t>VU</t>
  </si>
  <si>
    <t>Venezuela</t>
  </si>
  <si>
    <t>VE</t>
  </si>
  <si>
    <t>Venäjä</t>
  </si>
  <si>
    <t>RU</t>
  </si>
  <si>
    <t>Vietnam</t>
  </si>
  <si>
    <t>VN</t>
  </si>
  <si>
    <t>Viro</t>
  </si>
  <si>
    <t>EE</t>
  </si>
  <si>
    <t>Yhdistynyt kuningaskunta (ks. Iso-Britannia)</t>
  </si>
  <si>
    <t>Yhdysvallat</t>
  </si>
  <si>
    <t>US</t>
  </si>
  <si>
    <t>Zimbabwe</t>
  </si>
  <si>
    <t>ZW</t>
  </si>
  <si>
    <t>Summa  / Valm_kotimaa</t>
  </si>
  <si>
    <t>Summa  / Valm_vienti</t>
  </si>
  <si>
    <t>Summa</t>
  </si>
  <si>
    <t>(tyhjä)</t>
  </si>
  <si>
    <t>Kaikki yhteensä</t>
  </si>
  <si>
    <t>Lomake 12933:10</t>
  </si>
  <si>
    <t>REHUJEN VALMISTUS: Turkisrehusekoittamot</t>
  </si>
  <si>
    <t>REHUJEN VALMISTUSMÄÄRÄT TURKISREHUSEKOITTAMOSSA</t>
  </si>
  <si>
    <r>
      <t xml:space="preserve">Välilehdällä </t>
    </r>
    <r>
      <rPr>
        <b/>
        <u/>
        <sz val="10"/>
        <rFont val="Arial"/>
        <family val="2"/>
      </rPr>
      <t>A. Valmistus</t>
    </r>
    <r>
      <rPr>
        <b/>
        <sz val="10"/>
        <rFont val="Arial"/>
        <family val="2"/>
      </rPr>
      <t xml:space="preserve"> </t>
    </r>
    <r>
      <rPr>
        <b/>
        <sz val="10"/>
        <rFont val="Arial"/>
        <family val="2"/>
      </rPr>
      <t>käytettävät koodit</t>
    </r>
  </si>
  <si>
    <t>B. RAAKA-AINEET: Turkisrehusekoittamo</t>
  </si>
  <si>
    <t>A. REHUJEN VALMISTUSMÄÄRÄT TURKISREHUSEKOITTAMOSSA</t>
  </si>
  <si>
    <t>1. Valmistettu rehu</t>
  </si>
  <si>
    <t>Turkiseläinten rehuseosta</t>
  </si>
  <si>
    <t>Turkiseläinten lääkerehuseosta</t>
  </si>
  <si>
    <t>Tarhakoirien ruokintaan tarkoitettua seosta</t>
  </si>
  <si>
    <t>Turkiseläimet</t>
  </si>
  <si>
    <t>Tarhakoirat</t>
  </si>
  <si>
    <t>Te2</t>
  </si>
  <si>
    <t>Tk1</t>
  </si>
  <si>
    <t>Turkiseläinten rehuseos, tuore</t>
  </si>
  <si>
    <t>Turkiseläinten lääkerehuseos, tuore</t>
  </si>
  <si>
    <t>Tarhakoirille tarkoitettu rehuseos, tuore</t>
  </si>
  <si>
    <t>Rs1</t>
  </si>
  <si>
    <t>Rs2</t>
  </si>
  <si>
    <t>Rs3</t>
  </si>
  <si>
    <t>Turkiseläinten ja tarhakoirien ruokintaan valmistetut rehut ilmoitetaan välilehdellä "A. Valmistus"
Valmistuksessa käytetyt raaka-aineet ilmoitetaan välilehdellä "B. Raaka-aineet"
Tiedot ilmoitetaan valmistuspaikoittain omalla lomakkeella.</t>
  </si>
  <si>
    <t>Turkisrehusekoittamolla tarkoitetaan toimijaa, joka sivutuoteasetuksen 18 artiklan nojalla valmistaa tai käsittelee turkiseläinten ja tarhakoirien ruokintaan tarkoitettua rehua myyntiä, välitystä tai jakelua varten. Rehusekoittamot rekisteröi Evira.</t>
  </si>
  <si>
    <t>Linkki luetteloon turkisrehusekoittamoista</t>
  </si>
  <si>
    <t xml:space="preserve"> - jos valmistusta vientiin, vientimaat tulee ilmoittaa sarakkeella 4.</t>
  </si>
  <si>
    <t>Lomakkeella B ilmoitetaan raaka-aineiden käyttö turkiseläimille ja tarhakoirille tarkoitettujen rehujen valmistuksessa.</t>
  </si>
  <si>
    <t>Valmistusmäärät ilmoitetaan eriteltynä valmistukseen kotimaahan ja vientiin</t>
  </si>
  <si>
    <t xml:space="preserve">rehu.ilmoitukset@ruokavirasto.fi </t>
  </si>
  <si>
    <t>Ruokavirasto</t>
  </si>
  <si>
    <t>Rehujaosto</t>
  </si>
  <si>
    <t>PL 200</t>
  </si>
  <si>
    <t>00027 RUOKAVIRASTO</t>
  </si>
  <si>
    <t>Alla oleva yhteenvetotaulukko päivitetään Ruokavirastossa</t>
  </si>
  <si>
    <t>Linkki rekisteriin</t>
  </si>
  <si>
    <r>
      <t xml:space="preserve">Vuosi-ilmoituslomakkeet Ruokaviraston kotisivuilla osoitteessa:
</t>
    </r>
    <r>
      <rPr>
        <sz val="10"/>
        <rFont val="Arial"/>
        <family val="2"/>
      </rPr>
      <t xml:space="preserve">https://www.ruokavirasto.fi/tietoa-meista/asiointi/oppaat-ja-lomakkeet/yritykset/rehut/rehualan-lomakkeet/vuosi-ilmoituslomakkeet/ </t>
    </r>
  </si>
  <si>
    <t>Rehulain 86/2008 18 §:n mukainen vuosi-ilmoitus ajalta 1.1. - 31.12.2021</t>
  </si>
  <si>
    <t xml:space="preserve">Ilmoituksen antajan nimi: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</si>
</sst>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0"/>
      <name val="Arial"/>
      <family val="2"/>
    </font>
    <font>
      <b/>
      <sz val="10"/>
      <name val="Arial"/>
      <family val="2"/>
    </font>
    <font>
      <sz val="11"/>
      <name val="Arial"/>
      <family val="2"/>
    </font>
    <font>
      <u/>
      <sz val="10"/>
      <color indexed="12"/>
      <name val="Arial"/>
      <family val="2"/>
    </font>
    <font>
      <b/>
      <sz val="11"/>
      <name val="Arial"/>
      <family val="2"/>
    </font>
    <font>
      <i/>
      <sz val="10"/>
      <name val="Arial"/>
      <family val="2"/>
    </font>
    <font>
      <b/>
      <i/>
      <sz val="10"/>
      <name val="Arial"/>
      <family val="2"/>
    </font>
    <font>
      <u/>
      <sz val="10"/>
      <name val="Arial"/>
      <family val="2"/>
    </font>
    <font>
      <b/>
      <u/>
      <sz val="10"/>
      <name val="Arial"/>
      <family val="2"/>
    </font>
    <font>
      <sz val="10"/>
      <color rgb="FFFF0000"/>
      <name val="Arial"/>
      <family val="2"/>
    </font>
    <font>
      <b/>
      <sz val="9"/>
      <name val="Arial"/>
      <family val="2"/>
    </font>
    <font>
      <sz val="9"/>
      <name val="Arial"/>
      <family val="2"/>
    </font>
    <font>
      <sz val="10"/>
      <color theme="0"/>
      <name val="Arial"/>
      <family val="2"/>
    </font>
    <font>
      <sz val="8"/>
      <color theme="0" tint="-0.14999847407452621"/>
      <name val="Arial"/>
      <family val="2"/>
    </font>
    <font>
      <sz val="9"/>
      <color theme="0"/>
      <name val="Arial"/>
      <family val="2"/>
    </font>
    <font>
      <sz val="8"/>
      <color theme="0"/>
      <name val="Arial"/>
      <family val="2"/>
    </font>
    <font>
      <sz val="8"/>
      <color rgb="FFFF0000"/>
      <name val="Arial"/>
      <family val="2"/>
    </font>
    <font>
      <b/>
      <sz val="14"/>
      <name val="Arial"/>
      <family val="2"/>
    </font>
    <font>
      <b/>
      <u/>
      <sz val="10"/>
      <color indexed="12"/>
      <name val="Arial"/>
      <family val="2"/>
    </font>
  </fonts>
  <fills count="1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C000"/>
        <bgColor indexed="64"/>
      </patternFill>
    </fill>
    <fill>
      <patternFill patternType="solid">
        <fgColor rgb="FFCCFFFF"/>
        <bgColor indexed="64"/>
      </patternFill>
    </fill>
    <fill>
      <patternFill patternType="solid">
        <fgColor rgb="FFFFFF99"/>
        <bgColor indexed="64"/>
      </patternFill>
    </fill>
    <fill>
      <patternFill patternType="solid">
        <fgColor theme="0" tint="-0.249977111117893"/>
        <bgColor indexed="64"/>
      </patternFill>
    </fill>
    <fill>
      <patternFill patternType="solid">
        <fgColor indexed="41"/>
        <bgColor indexed="64"/>
      </patternFill>
    </fill>
    <fill>
      <patternFill patternType="solid">
        <fgColor rgb="FFFFFF00"/>
        <bgColor indexed="64"/>
      </patternFill>
    </fill>
    <fill>
      <patternFill patternType="solid">
        <fgColor theme="3" tint="0.79998168889431442"/>
        <bgColor indexed="64"/>
      </patternFill>
    </fill>
    <fill>
      <patternFill patternType="solid">
        <fgColor rgb="FFD9D9D9"/>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indexed="52"/>
        <bgColor indexed="64"/>
      </patternFill>
    </fill>
    <fill>
      <patternFill patternType="solid">
        <fgColor indexed="43"/>
        <bgColor indexed="64"/>
      </patternFill>
    </fill>
  </fills>
  <borders count="2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ABABAB"/>
      </left>
      <right/>
      <top style="thin">
        <color rgb="FFABABAB"/>
      </top>
      <bottom/>
      <diagonal/>
    </border>
    <border>
      <left style="thin">
        <color indexed="65"/>
      </left>
      <right/>
      <top style="thin">
        <color rgb="FFABABAB"/>
      </top>
      <bottom/>
      <diagonal/>
    </border>
    <border>
      <left style="thin">
        <color rgb="FFABABAB"/>
      </left>
      <right style="thin">
        <color rgb="FFABABAB"/>
      </right>
      <top style="thin">
        <color rgb="FFABABAB"/>
      </top>
      <bottom/>
      <diagonal/>
    </border>
    <border>
      <left style="thin">
        <color rgb="FFABABAB"/>
      </left>
      <right/>
      <top style="thin">
        <color rgb="FFABABAB"/>
      </top>
      <bottom style="thin">
        <color rgb="FFABABAB"/>
      </bottom>
      <diagonal/>
    </border>
    <border>
      <left style="thin">
        <color indexed="65"/>
      </left>
      <right/>
      <top style="thin">
        <color rgb="FFABABAB"/>
      </top>
      <bottom style="thin">
        <color rgb="FFABABAB"/>
      </bottom>
      <diagonal/>
    </border>
    <border>
      <left style="thin">
        <color rgb="FFABABAB"/>
      </left>
      <right style="thin">
        <color rgb="FFABABAB"/>
      </right>
      <top style="thin">
        <color rgb="FFABABAB"/>
      </top>
      <bottom style="thin">
        <color rgb="FFABABAB"/>
      </bottom>
      <diagonal/>
    </border>
  </borders>
  <cellStyleXfs count="2">
    <xf numFmtId="0" fontId="0" fillId="0" borderId="0"/>
    <xf numFmtId="0" fontId="4" fillId="0" borderId="0" applyNumberFormat="0" applyFill="0" applyBorder="0" applyAlignment="0" applyProtection="0">
      <alignment vertical="top"/>
      <protection locked="0"/>
    </xf>
  </cellStyleXfs>
  <cellXfs count="174">
    <xf numFmtId="0" fontId="0" fillId="0" borderId="0" xfId="0"/>
    <xf numFmtId="0" fontId="1" fillId="2" borderId="0" xfId="0" applyFont="1" applyFill="1" applyBorder="1"/>
    <xf numFmtId="0" fontId="1" fillId="2" borderId="0" xfId="0" applyFont="1" applyFill="1"/>
    <xf numFmtId="0" fontId="1" fillId="2" borderId="0" xfId="0" applyFont="1" applyFill="1" applyAlignment="1">
      <alignment vertical="center"/>
    </xf>
    <xf numFmtId="0" fontId="0" fillId="2" borderId="0" xfId="0" applyFill="1"/>
    <xf numFmtId="0" fontId="3" fillId="2" borderId="0" xfId="0" applyFont="1" applyFill="1"/>
    <xf numFmtId="0" fontId="2" fillId="2" borderId="0" xfId="0" applyFont="1" applyFill="1" applyAlignment="1">
      <alignment vertical="center"/>
    </xf>
    <xf numFmtId="0" fontId="1" fillId="3" borderId="0" xfId="0" applyFont="1" applyFill="1"/>
    <xf numFmtId="0" fontId="1" fillId="2" borderId="0" xfId="0" applyFont="1" applyFill="1" applyBorder="1" applyAlignment="1">
      <alignment horizontal="right"/>
    </xf>
    <xf numFmtId="0" fontId="2" fillId="4" borderId="1" xfId="0" applyFont="1" applyFill="1" applyBorder="1" applyAlignment="1">
      <alignment vertical="center"/>
    </xf>
    <xf numFmtId="0" fontId="2" fillId="4" borderId="2" xfId="0" applyFont="1" applyFill="1" applyBorder="1" applyAlignment="1">
      <alignment vertical="center"/>
    </xf>
    <xf numFmtId="0" fontId="2" fillId="4" borderId="3" xfId="0" applyFont="1" applyFill="1" applyBorder="1" applyAlignment="1">
      <alignment vertical="center"/>
    </xf>
    <xf numFmtId="0" fontId="2" fillId="5" borderId="4" xfId="0" applyFont="1" applyFill="1" applyBorder="1" applyAlignment="1">
      <alignment horizontal="center" vertical="center"/>
    </xf>
    <xf numFmtId="0" fontId="5" fillId="2" borderId="0" xfId="0" applyFont="1" applyFill="1" applyBorder="1"/>
    <xf numFmtId="0" fontId="3" fillId="2" borderId="0" xfId="0" applyFont="1" applyFill="1" applyBorder="1"/>
    <xf numFmtId="3" fontId="3" fillId="2" borderId="0" xfId="0" applyNumberFormat="1" applyFont="1" applyFill="1" applyBorder="1"/>
    <xf numFmtId="0" fontId="6" fillId="7" borderId="0" xfId="0" applyFont="1" applyFill="1"/>
    <xf numFmtId="0" fontId="2" fillId="7" borderId="0" xfId="0" applyFont="1" applyFill="1" applyBorder="1"/>
    <xf numFmtId="0" fontId="2" fillId="7" borderId="0" xfId="0" applyFont="1" applyFill="1"/>
    <xf numFmtId="0" fontId="2" fillId="2" borderId="0" xfId="0" applyFont="1" applyFill="1"/>
    <xf numFmtId="0" fontId="4" fillId="2" borderId="0" xfId="1" applyFill="1" applyAlignment="1" applyProtection="1">
      <alignment vertical="top"/>
    </xf>
    <xf numFmtId="0" fontId="1" fillId="2" borderId="0" xfId="0" applyFont="1" applyFill="1" applyAlignment="1">
      <alignment vertical="top" wrapText="1"/>
    </xf>
    <xf numFmtId="0" fontId="1" fillId="2" borderId="0" xfId="0" applyFont="1" applyFill="1" applyAlignment="1">
      <alignment horizontal="left" vertical="top" wrapText="1"/>
    </xf>
    <xf numFmtId="0" fontId="7" fillId="7" borderId="0" xfId="0" applyFont="1" applyFill="1" applyAlignment="1">
      <alignment vertical="center"/>
    </xf>
    <xf numFmtId="0" fontId="2" fillId="7" borderId="0" xfId="0" applyFont="1" applyFill="1" applyAlignment="1">
      <alignment horizontal="left" vertical="center" wrapText="1"/>
    </xf>
    <xf numFmtId="0" fontId="2" fillId="2" borderId="0" xfId="0" applyFont="1" applyFill="1" applyAlignment="1">
      <alignment horizontal="left"/>
    </xf>
    <xf numFmtId="0" fontId="4" fillId="2" borderId="0" xfId="1" applyFill="1" applyAlignment="1" applyProtection="1"/>
    <xf numFmtId="0" fontId="1" fillId="2" borderId="0" xfId="0" applyFont="1" applyFill="1" applyAlignment="1">
      <alignment horizontal="left"/>
    </xf>
    <xf numFmtId="0" fontId="2" fillId="2" borderId="0" xfId="0" applyFont="1" applyFill="1" applyAlignment="1"/>
    <xf numFmtId="0" fontId="1" fillId="2" borderId="0" xfId="0" applyFont="1" applyFill="1" applyAlignment="1"/>
    <xf numFmtId="0" fontId="1" fillId="2" borderId="0" xfId="0" applyFont="1" applyFill="1" applyBorder="1" applyAlignment="1">
      <alignment horizontal="left" vertical="top" wrapText="1"/>
    </xf>
    <xf numFmtId="0" fontId="0" fillId="2" borderId="0" xfId="0" applyFill="1" applyAlignment="1">
      <alignment vertical="center"/>
    </xf>
    <xf numFmtId="0" fontId="1" fillId="2" borderId="0" xfId="0" applyFont="1" applyFill="1" applyAlignment="1">
      <alignment vertical="center" wrapText="1"/>
    </xf>
    <xf numFmtId="0" fontId="1" fillId="2" borderId="0" xfId="0" applyFont="1" applyFill="1" applyBorder="1" applyAlignment="1">
      <alignment horizontal="left" vertical="center"/>
    </xf>
    <xf numFmtId="0" fontId="1" fillId="2" borderId="0" xfId="0" applyFont="1" applyFill="1" applyBorder="1" applyAlignment="1">
      <alignment horizontal="left" vertical="center" wrapText="1"/>
    </xf>
    <xf numFmtId="0" fontId="2" fillId="2" borderId="0" xfId="0" applyFont="1" applyFill="1" applyAlignment="1">
      <alignment vertical="top"/>
    </xf>
    <xf numFmtId="0" fontId="1" fillId="2" borderId="0" xfId="0" applyFont="1" applyFill="1" applyBorder="1" applyAlignment="1">
      <alignment vertical="top" wrapText="1"/>
    </xf>
    <xf numFmtId="0" fontId="1" fillId="2" borderId="0" xfId="0" applyFont="1" applyFill="1" applyAlignment="1">
      <alignment vertical="top"/>
    </xf>
    <xf numFmtId="0" fontId="1" fillId="2" borderId="0" xfId="0" quotePrefix="1" applyFont="1" applyFill="1" applyAlignment="1">
      <alignment vertical="top" wrapText="1"/>
    </xf>
    <xf numFmtId="0" fontId="1" fillId="2" borderId="0" xfId="0" applyFont="1" applyFill="1" applyBorder="1" applyAlignment="1">
      <alignment vertical="center"/>
    </xf>
    <xf numFmtId="0" fontId="1" fillId="2" borderId="0" xfId="0" applyFont="1" applyFill="1" applyBorder="1" applyAlignment="1">
      <alignment horizontal="center" vertical="center"/>
    </xf>
    <xf numFmtId="0" fontId="1" fillId="2" borderId="0" xfId="0" applyFont="1" applyFill="1" applyBorder="1" applyAlignment="1">
      <alignment horizontal="right" vertical="center"/>
    </xf>
    <xf numFmtId="0" fontId="1" fillId="3" borderId="0" xfId="0" applyFont="1" applyFill="1" applyBorder="1"/>
    <xf numFmtId="0" fontId="2" fillId="4" borderId="2" xfId="0" applyFont="1" applyFill="1" applyBorder="1" applyAlignment="1">
      <alignment horizontal="center" vertical="center"/>
    </xf>
    <xf numFmtId="0" fontId="2" fillId="8" borderId="4" xfId="0" applyFont="1" applyFill="1" applyBorder="1" applyAlignment="1">
      <alignment horizontal="center" vertical="center"/>
    </xf>
    <xf numFmtId="0" fontId="2" fillId="3" borderId="0" xfId="0" applyFont="1" applyFill="1" applyAlignment="1">
      <alignment vertical="center"/>
    </xf>
    <xf numFmtId="0" fontId="1" fillId="9" borderId="0" xfId="0" applyFont="1" applyFill="1" applyBorder="1" applyAlignment="1">
      <alignment vertical="center"/>
    </xf>
    <xf numFmtId="0" fontId="1" fillId="9" borderId="0" xfId="0" applyFont="1" applyFill="1" applyBorder="1"/>
    <xf numFmtId="0" fontId="1" fillId="10" borderId="0" xfId="0" applyFont="1" applyFill="1" applyBorder="1" applyAlignment="1">
      <alignment vertical="center"/>
    </xf>
    <xf numFmtId="0" fontId="1" fillId="10" borderId="0" xfId="0" applyFont="1" applyFill="1" applyBorder="1"/>
    <xf numFmtId="0" fontId="1" fillId="2" borderId="4" xfId="0" applyFont="1" applyFill="1" applyBorder="1" applyAlignment="1">
      <alignment horizontal="center" vertical="center"/>
    </xf>
    <xf numFmtId="0" fontId="1" fillId="3" borderId="4" xfId="0" applyFont="1" applyFill="1" applyBorder="1" applyAlignment="1">
      <alignment horizontal="center"/>
    </xf>
    <xf numFmtId="0" fontId="1" fillId="3" borderId="0" xfId="0" applyFont="1" applyFill="1" applyAlignment="1">
      <alignment horizontal="center"/>
    </xf>
    <xf numFmtId="0" fontId="4" fillId="2" borderId="0" xfId="1" applyFill="1" applyBorder="1" applyAlignment="1" applyProtection="1">
      <alignment horizontal="right" vertical="top"/>
    </xf>
    <xf numFmtId="0" fontId="1" fillId="2" borderId="0" xfId="0" applyFont="1" applyFill="1" applyBorder="1" applyAlignment="1">
      <alignment horizontal="center"/>
    </xf>
    <xf numFmtId="0" fontId="2" fillId="8" borderId="6" xfId="0" applyFont="1" applyFill="1" applyBorder="1" applyAlignment="1">
      <alignment horizontal="center" vertical="center"/>
    </xf>
    <xf numFmtId="0" fontId="2" fillId="11" borderId="7" xfId="0" applyFont="1" applyFill="1" applyBorder="1" applyAlignment="1">
      <alignment vertical="center"/>
    </xf>
    <xf numFmtId="0" fontId="11" fillId="11" borderId="5" xfId="0" applyFont="1" applyFill="1" applyBorder="1" applyAlignment="1">
      <alignment horizontal="left" vertical="top"/>
    </xf>
    <xf numFmtId="0" fontId="2" fillId="11" borderId="5" xfId="0" applyFont="1" applyFill="1" applyBorder="1" applyAlignment="1">
      <alignment horizontal="center" vertical="top" wrapText="1"/>
    </xf>
    <xf numFmtId="0" fontId="2" fillId="11" borderId="5" xfId="0" applyFont="1" applyFill="1" applyBorder="1" applyAlignment="1">
      <alignment vertical="top"/>
    </xf>
    <xf numFmtId="0" fontId="2" fillId="11" borderId="0" xfId="0" applyFont="1" applyFill="1" applyBorder="1" applyAlignment="1">
      <alignment vertical="top"/>
    </xf>
    <xf numFmtId="0" fontId="2" fillId="11" borderId="8" xfId="0" applyFont="1" applyFill="1" applyBorder="1" applyAlignment="1">
      <alignment vertical="top"/>
    </xf>
    <xf numFmtId="0" fontId="2" fillId="11" borderId="6" xfId="0" applyFont="1" applyFill="1" applyBorder="1" applyAlignment="1">
      <alignment horizontal="center" vertical="top" wrapText="1"/>
    </xf>
    <xf numFmtId="0" fontId="1" fillId="11" borderId="7" xfId="0" applyFont="1" applyFill="1" applyBorder="1" applyAlignment="1">
      <alignment vertical="top"/>
    </xf>
    <xf numFmtId="0" fontId="1" fillId="9" borderId="8" xfId="0" applyFont="1" applyFill="1" applyBorder="1" applyAlignment="1">
      <alignment horizontal="center" vertical="top" wrapText="1"/>
    </xf>
    <xf numFmtId="0" fontId="1" fillId="10" borderId="5" xfId="0" applyFont="1" applyFill="1" applyBorder="1" applyAlignment="1">
      <alignment horizontal="center" vertical="center"/>
    </xf>
    <xf numFmtId="0" fontId="1" fillId="11" borderId="0" xfId="0" applyFont="1" applyFill="1" applyBorder="1" applyAlignment="1">
      <alignment horizontal="center" vertical="top" wrapText="1"/>
    </xf>
    <xf numFmtId="0" fontId="1" fillId="11" borderId="8" xfId="0" applyFont="1" applyFill="1" applyBorder="1" applyAlignment="1">
      <alignment horizontal="center" vertical="top" wrapText="1"/>
    </xf>
    <xf numFmtId="0" fontId="4" fillId="11" borderId="0" xfId="1" applyFill="1" applyBorder="1" applyAlignment="1" applyProtection="1">
      <alignment horizontal="center" vertical="top" wrapText="1"/>
    </xf>
    <xf numFmtId="0" fontId="1" fillId="12" borderId="7" xfId="0" applyFont="1" applyFill="1" applyBorder="1"/>
    <xf numFmtId="0" fontId="1" fillId="10" borderId="7" xfId="0" applyFont="1" applyFill="1" applyBorder="1" applyAlignment="1">
      <alignment horizontal="center" vertical="center"/>
    </xf>
    <xf numFmtId="0" fontId="12" fillId="11" borderId="0" xfId="0" applyFont="1" applyFill="1" applyBorder="1" applyAlignment="1">
      <alignment horizontal="center" vertical="top" wrapText="1"/>
    </xf>
    <xf numFmtId="0" fontId="12" fillId="11" borderId="5" xfId="0" applyFont="1" applyFill="1" applyBorder="1" applyAlignment="1">
      <alignment horizontal="center" vertical="top" wrapText="1"/>
    </xf>
    <xf numFmtId="0" fontId="12" fillId="11" borderId="7" xfId="0" applyFont="1" applyFill="1" applyBorder="1" applyAlignment="1">
      <alignment horizontal="center" vertical="top" wrapText="1"/>
    </xf>
    <xf numFmtId="0" fontId="1" fillId="11" borderId="9" xfId="0" applyFont="1" applyFill="1" applyBorder="1" applyAlignment="1">
      <alignment vertical="top"/>
    </xf>
    <xf numFmtId="0" fontId="1" fillId="9" borderId="10" xfId="0" applyFont="1" applyFill="1" applyBorder="1" applyAlignment="1">
      <alignment horizontal="center" vertical="top" wrapText="1"/>
    </xf>
    <xf numFmtId="0" fontId="1" fillId="10" borderId="11" xfId="0" applyFont="1" applyFill="1" applyBorder="1" applyAlignment="1">
      <alignment horizontal="center" vertical="top" wrapText="1"/>
    </xf>
    <xf numFmtId="0" fontId="12" fillId="11" borderId="9" xfId="0" applyFont="1" applyFill="1" applyBorder="1" applyAlignment="1">
      <alignment horizontal="center" vertical="top" wrapText="1"/>
    </xf>
    <xf numFmtId="0" fontId="1" fillId="11" borderId="9" xfId="0" applyFont="1" applyFill="1" applyBorder="1" applyAlignment="1">
      <alignment horizontal="center" vertical="top" wrapText="1"/>
    </xf>
    <xf numFmtId="0" fontId="1" fillId="11" borderId="10" xfId="0" applyFont="1" applyFill="1" applyBorder="1" applyAlignment="1">
      <alignment horizontal="center" vertical="top" wrapText="1"/>
    </xf>
    <xf numFmtId="0" fontId="1" fillId="11" borderId="12" xfId="0" applyFont="1" applyFill="1" applyBorder="1" applyAlignment="1">
      <alignment horizontal="center" vertical="top" wrapText="1"/>
    </xf>
    <xf numFmtId="0" fontId="2" fillId="13" borderId="9" xfId="0" applyFont="1" applyFill="1" applyBorder="1" applyAlignment="1">
      <alignment vertical="center"/>
    </xf>
    <xf numFmtId="0" fontId="2" fillId="13" borderId="9" xfId="0" applyFont="1" applyFill="1" applyBorder="1" applyAlignment="1">
      <alignment horizontal="center" vertical="center"/>
    </xf>
    <xf numFmtId="0" fontId="2" fillId="13" borderId="4" xfId="0" applyFont="1" applyFill="1" applyBorder="1" applyAlignment="1">
      <alignment horizontal="center" vertical="center"/>
    </xf>
    <xf numFmtId="3" fontId="2" fillId="13" borderId="9" xfId="0" applyNumberFormat="1" applyFont="1" applyFill="1" applyBorder="1" applyAlignment="1">
      <alignment horizontal="right" vertical="center"/>
    </xf>
    <xf numFmtId="0" fontId="1" fillId="13" borderId="9" xfId="0" applyFont="1" applyFill="1" applyBorder="1" applyAlignment="1">
      <alignment vertical="center"/>
    </xf>
    <xf numFmtId="0" fontId="13" fillId="3" borderId="0" xfId="0" applyFont="1" applyFill="1"/>
    <xf numFmtId="0" fontId="14" fillId="11" borderId="9" xfId="0" applyFont="1" applyFill="1" applyBorder="1" applyAlignment="1">
      <alignment vertical="center"/>
    </xf>
    <xf numFmtId="0" fontId="14" fillId="11" borderId="9" xfId="0" applyFont="1" applyFill="1" applyBorder="1" applyAlignment="1">
      <alignment horizontal="center" vertical="center"/>
    </xf>
    <xf numFmtId="3" fontId="14" fillId="11" borderId="9" xfId="0" applyNumberFormat="1" applyFont="1" applyFill="1" applyBorder="1" applyAlignment="1">
      <alignment horizontal="right" vertical="center"/>
    </xf>
    <xf numFmtId="0" fontId="15" fillId="3" borderId="0" xfId="0" applyFont="1" applyFill="1" applyAlignment="1">
      <alignment vertical="center"/>
    </xf>
    <xf numFmtId="0" fontId="16" fillId="3" borderId="0" xfId="0" applyFont="1" applyFill="1" applyAlignment="1">
      <alignment vertical="center"/>
    </xf>
    <xf numFmtId="0" fontId="1" fillId="2" borderId="4" xfId="0" applyFont="1" applyFill="1" applyBorder="1" applyAlignment="1">
      <alignment horizontal="left" vertical="center"/>
    </xf>
    <xf numFmtId="0" fontId="1" fillId="3" borderId="9" xfId="0" applyFont="1" applyFill="1" applyBorder="1" applyAlignment="1">
      <alignment horizontal="center" vertical="center"/>
    </xf>
    <xf numFmtId="3" fontId="1" fillId="3" borderId="9" xfId="0" applyNumberFormat="1" applyFont="1" applyFill="1" applyBorder="1" applyAlignment="1">
      <alignment horizontal="right" vertical="center"/>
    </xf>
    <xf numFmtId="0" fontId="1" fillId="3" borderId="9" xfId="0" applyFont="1" applyFill="1" applyBorder="1" applyAlignment="1">
      <alignment vertical="center"/>
    </xf>
    <xf numFmtId="0" fontId="17" fillId="2" borderId="0" xfId="0" applyFont="1" applyFill="1" applyBorder="1" applyAlignment="1">
      <alignment horizontal="left" vertical="center"/>
    </xf>
    <xf numFmtId="0" fontId="16" fillId="2" borderId="0" xfId="0" applyFont="1" applyFill="1" applyBorder="1" applyAlignment="1">
      <alignment horizontal="left" vertical="center"/>
    </xf>
    <xf numFmtId="0" fontId="4" fillId="2" borderId="0" xfId="1" applyFill="1" applyBorder="1" applyAlignment="1" applyProtection="1">
      <alignment horizontal="right" vertical="center" wrapText="1"/>
    </xf>
    <xf numFmtId="0" fontId="2" fillId="14" borderId="1" xfId="0" applyFont="1" applyFill="1" applyBorder="1" applyAlignment="1">
      <alignment vertical="center"/>
    </xf>
    <xf numFmtId="0" fontId="2" fillId="14" borderId="2" xfId="0" applyFont="1" applyFill="1" applyBorder="1" applyAlignment="1">
      <alignment vertical="center"/>
    </xf>
    <xf numFmtId="0" fontId="2" fillId="14" borderId="3" xfId="0" applyFont="1" applyFill="1" applyBorder="1" applyAlignment="1">
      <alignment vertical="center"/>
    </xf>
    <xf numFmtId="0" fontId="2" fillId="15" borderId="13" xfId="0" applyFont="1" applyFill="1" applyBorder="1" applyAlignment="1">
      <alignment vertical="center"/>
    </xf>
    <xf numFmtId="0" fontId="2" fillId="15" borderId="7" xfId="0" applyFont="1" applyFill="1" applyBorder="1" applyAlignment="1">
      <alignment horizontal="center" vertical="top" wrapText="1"/>
    </xf>
    <xf numFmtId="0" fontId="2" fillId="15" borderId="14" xfId="0" applyFont="1" applyFill="1" applyBorder="1" applyAlignment="1">
      <alignment horizontal="center" vertical="top" wrapText="1"/>
    </xf>
    <xf numFmtId="0" fontId="1" fillId="15" borderId="15" xfId="0" applyFont="1" applyFill="1" applyBorder="1" applyAlignment="1"/>
    <xf numFmtId="0" fontId="1" fillId="15" borderId="16" xfId="0" applyFont="1" applyFill="1" applyBorder="1" applyAlignment="1">
      <alignment horizontal="center"/>
    </xf>
    <xf numFmtId="0" fontId="4" fillId="15" borderId="17" xfId="1" applyFill="1" applyBorder="1" applyAlignment="1" applyProtection="1">
      <alignment horizontal="center"/>
    </xf>
    <xf numFmtId="0" fontId="1" fillId="15" borderId="17" xfId="0" applyFont="1" applyFill="1" applyBorder="1" applyAlignment="1">
      <alignment horizontal="center"/>
    </xf>
    <xf numFmtId="0" fontId="1" fillId="15" borderId="18" xfId="0" applyFont="1" applyFill="1" applyBorder="1" applyAlignment="1">
      <alignment horizontal="center"/>
    </xf>
    <xf numFmtId="0" fontId="1" fillId="11" borderId="19" xfId="0" applyFont="1" applyFill="1" applyBorder="1" applyAlignment="1">
      <alignment horizontal="right" vertical="center" wrapText="1"/>
    </xf>
    <xf numFmtId="3" fontId="2" fillId="11" borderId="19" xfId="0" applyNumberFormat="1" applyFont="1" applyFill="1" applyBorder="1" applyAlignment="1">
      <alignment vertical="center"/>
    </xf>
    <xf numFmtId="3" fontId="1" fillId="12" borderId="19" xfId="0" applyNumberFormat="1" applyFont="1" applyFill="1" applyBorder="1" applyAlignment="1">
      <alignment horizontal="left" vertical="center"/>
    </xf>
    <xf numFmtId="3" fontId="2" fillId="12" borderId="19" xfId="0" applyNumberFormat="1" applyFont="1" applyFill="1" applyBorder="1" applyAlignment="1">
      <alignment vertical="center"/>
    </xf>
    <xf numFmtId="0" fontId="1" fillId="3" borderId="9" xfId="0" applyFont="1" applyFill="1" applyBorder="1" applyAlignment="1"/>
    <xf numFmtId="3" fontId="1" fillId="3" borderId="9" xfId="0" applyNumberFormat="1" applyFont="1" applyFill="1" applyBorder="1"/>
    <xf numFmtId="0" fontId="1" fillId="3" borderId="9" xfId="0" applyFont="1" applyFill="1" applyBorder="1"/>
    <xf numFmtId="0" fontId="1" fillId="3" borderId="4" xfId="0" applyFont="1" applyFill="1" applyBorder="1" applyAlignment="1"/>
    <xf numFmtId="3" fontId="1" fillId="3" borderId="9" xfId="0" applyNumberFormat="1" applyFont="1" applyFill="1" applyBorder="1" applyAlignment="1">
      <alignment horizontal="left"/>
    </xf>
    <xf numFmtId="0" fontId="18" fillId="0" borderId="0" xfId="0" applyFont="1"/>
    <xf numFmtId="0" fontId="0" fillId="0" borderId="0" xfId="0" applyAlignment="1">
      <alignment horizontal="center"/>
    </xf>
    <xf numFmtId="0" fontId="2" fillId="0" borderId="0" xfId="0" applyFont="1"/>
    <xf numFmtId="0" fontId="10" fillId="0" borderId="0" xfId="0" applyFont="1"/>
    <xf numFmtId="0" fontId="10" fillId="0" borderId="0" xfId="0" applyFont="1" applyAlignment="1">
      <alignment horizontal="center"/>
    </xf>
    <xf numFmtId="0" fontId="2" fillId="4" borderId="2" xfId="0" applyFont="1" applyFill="1" applyBorder="1"/>
    <xf numFmtId="0" fontId="2" fillId="4" borderId="2" xfId="0" applyFont="1" applyFill="1" applyBorder="1" applyAlignment="1">
      <alignment horizontal="center"/>
    </xf>
    <xf numFmtId="0" fontId="1" fillId="0" borderId="0" xfId="0" applyFont="1"/>
    <xf numFmtId="0" fontId="1" fillId="0" borderId="0" xfId="0" applyFont="1" applyAlignment="1">
      <alignment horizontal="center"/>
    </xf>
    <xf numFmtId="0" fontId="0" fillId="0" borderId="20" xfId="0" applyBorder="1"/>
    <xf numFmtId="0" fontId="0" fillId="0" borderId="21" xfId="0" applyBorder="1"/>
    <xf numFmtId="0" fontId="0" fillId="0" borderId="22" xfId="0" applyBorder="1"/>
    <xf numFmtId="3" fontId="0" fillId="0" borderId="22" xfId="0" applyNumberFormat="1" applyBorder="1"/>
    <xf numFmtId="0" fontId="0" fillId="0" borderId="23" xfId="0" applyBorder="1"/>
    <xf numFmtId="0" fontId="0" fillId="0" borderId="24" xfId="0" applyBorder="1"/>
    <xf numFmtId="3" fontId="0" fillId="0" borderId="25" xfId="0" applyNumberFormat="1" applyBorder="1"/>
    <xf numFmtId="0" fontId="0" fillId="0" borderId="20" xfId="0" pivotButton="1" applyBorder="1"/>
    <xf numFmtId="0" fontId="19" fillId="9" borderId="8" xfId="1" applyFont="1" applyFill="1" applyBorder="1" applyAlignment="1" applyProtection="1">
      <alignment horizontal="center" vertical="top" wrapText="1"/>
    </xf>
    <xf numFmtId="0" fontId="19" fillId="10" borderId="5" xfId="1" applyFont="1" applyFill="1" applyBorder="1" applyAlignment="1" applyProtection="1">
      <alignment horizontal="center" vertical="top" wrapText="1"/>
    </xf>
    <xf numFmtId="0" fontId="4" fillId="3" borderId="0" xfId="1" applyFill="1" applyAlignment="1" applyProtection="1">
      <alignment horizontal="left" vertical="top"/>
    </xf>
    <xf numFmtId="0" fontId="2" fillId="2" borderId="1"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1" fillId="2" borderId="1" xfId="0" applyFont="1" applyFill="1" applyBorder="1" applyAlignment="1">
      <alignment vertical="center"/>
    </xf>
    <xf numFmtId="0" fontId="1" fillId="2" borderId="2" xfId="0" applyFont="1" applyFill="1" applyBorder="1" applyAlignment="1">
      <alignment vertical="center"/>
    </xf>
    <xf numFmtId="0" fontId="1" fillId="2" borderId="3" xfId="0" applyFont="1" applyFill="1" applyBorder="1" applyAlignment="1">
      <alignment vertical="center"/>
    </xf>
    <xf numFmtId="0" fontId="4" fillId="2" borderId="1" xfId="1" applyFont="1" applyFill="1" applyBorder="1" applyAlignment="1" applyProtection="1">
      <alignment vertical="center"/>
    </xf>
    <xf numFmtId="0" fontId="4" fillId="2" borderId="2" xfId="1" applyFont="1" applyFill="1" applyBorder="1" applyAlignment="1" applyProtection="1">
      <alignment vertical="center"/>
    </xf>
    <xf numFmtId="0" fontId="4" fillId="2" borderId="3" xfId="1" applyFont="1" applyFill="1" applyBorder="1" applyAlignment="1" applyProtection="1">
      <alignment vertical="center"/>
    </xf>
    <xf numFmtId="0" fontId="5" fillId="2" borderId="1" xfId="0" applyFont="1" applyFill="1" applyBorder="1" applyAlignment="1">
      <alignment vertical="center"/>
    </xf>
    <xf numFmtId="0" fontId="1" fillId="2" borderId="5" xfId="0" applyFont="1" applyFill="1" applyBorder="1" applyAlignment="1">
      <alignment horizontal="left" vertical="center"/>
    </xf>
    <xf numFmtId="0" fontId="7" fillId="2" borderId="0" xfId="0" applyFont="1" applyFill="1" applyBorder="1" applyAlignment="1">
      <alignment vertical="center"/>
    </xf>
    <xf numFmtId="0" fontId="1" fillId="2" borderId="0" xfId="0" applyFont="1" applyFill="1" applyBorder="1" applyAlignment="1">
      <alignment horizontal="left" vertical="center" wrapText="1"/>
    </xf>
    <xf numFmtId="0" fontId="1" fillId="3" borderId="0" xfId="1" applyFont="1" applyFill="1" applyAlignment="1" applyProtection="1">
      <alignment horizontal="left" vertical="top" wrapText="1"/>
    </xf>
    <xf numFmtId="0" fontId="2" fillId="3" borderId="0" xfId="1" applyFont="1" applyFill="1" applyAlignment="1" applyProtection="1">
      <alignment horizontal="left" vertical="top" wrapText="1"/>
    </xf>
    <xf numFmtId="0" fontId="2" fillId="4" borderId="1" xfId="0" applyFont="1" applyFill="1" applyBorder="1" applyAlignment="1">
      <alignment horizontal="center" vertical="top" wrapText="1"/>
    </xf>
    <xf numFmtId="0" fontId="2" fillId="4" borderId="2" xfId="0" applyFont="1" applyFill="1" applyBorder="1" applyAlignment="1">
      <alignment horizontal="center" vertical="top" wrapText="1"/>
    </xf>
    <xf numFmtId="0" fontId="2" fillId="4" borderId="3" xfId="0" applyFont="1" applyFill="1" applyBorder="1" applyAlignment="1">
      <alignment horizontal="center" vertical="top" wrapText="1"/>
    </xf>
    <xf numFmtId="0" fontId="2" fillId="4" borderId="0" xfId="0" applyFont="1" applyFill="1" applyAlignment="1">
      <alignment horizontal="left" vertical="top"/>
    </xf>
    <xf numFmtId="0" fontId="1" fillId="2" borderId="0" xfId="0" applyFont="1" applyFill="1" applyAlignment="1">
      <alignment horizontal="left" vertical="top" wrapText="1"/>
    </xf>
    <xf numFmtId="0" fontId="4" fillId="3" borderId="0" xfId="1" applyFill="1" applyAlignment="1" applyProtection="1">
      <alignment horizontal="left" vertical="top" wrapText="1"/>
    </xf>
    <xf numFmtId="0" fontId="1" fillId="2" borderId="0" xfId="0" applyFont="1" applyFill="1" applyAlignment="1">
      <alignment horizontal="left"/>
    </xf>
    <xf numFmtId="0" fontId="1" fillId="2" borderId="0" xfId="0" applyFont="1" applyFill="1" applyAlignment="1">
      <alignment horizontal="left" wrapText="1"/>
    </xf>
    <xf numFmtId="0" fontId="1" fillId="2" borderId="0" xfId="0" applyFont="1" applyFill="1" applyAlignment="1">
      <alignment horizontal="left" vertical="center" wrapText="1"/>
    </xf>
    <xf numFmtId="0" fontId="2" fillId="2" borderId="1" xfId="0" applyFont="1" applyFill="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0" fillId="2" borderId="0" xfId="0" applyFill="1" applyAlignment="1">
      <alignment horizontal="left" wrapText="1"/>
    </xf>
    <xf numFmtId="0" fontId="1" fillId="6" borderId="1" xfId="0" applyFont="1" applyFill="1" applyBorder="1" applyAlignment="1">
      <alignment horizontal="left" vertical="center" wrapText="1"/>
    </xf>
    <xf numFmtId="0" fontId="1" fillId="6" borderId="2" xfId="0" applyFont="1" applyFill="1" applyBorder="1" applyAlignment="1">
      <alignment horizontal="left" vertical="center" wrapText="1"/>
    </xf>
    <xf numFmtId="0" fontId="1" fillId="6" borderId="3" xfId="0" applyFont="1" applyFill="1" applyBorder="1" applyAlignment="1">
      <alignment horizontal="left" vertical="center" wrapText="1"/>
    </xf>
    <xf numFmtId="0" fontId="2" fillId="15" borderId="5" xfId="0" applyFont="1" applyFill="1" applyBorder="1" applyAlignment="1">
      <alignment horizontal="center" vertical="top" wrapText="1"/>
    </xf>
    <xf numFmtId="0" fontId="2" fillId="15" borderId="8" xfId="0" applyFont="1" applyFill="1" applyBorder="1" applyAlignment="1">
      <alignment horizontal="center" vertical="top" wrapText="1"/>
    </xf>
    <xf numFmtId="0" fontId="2" fillId="15" borderId="5" xfId="0" applyFont="1" applyFill="1" applyBorder="1" applyAlignment="1">
      <alignment horizontal="center" vertical="top"/>
    </xf>
    <xf numFmtId="0" fontId="2" fillId="15" borderId="8" xfId="0" applyFont="1" applyFill="1" applyBorder="1" applyAlignment="1">
      <alignment horizontal="center" vertical="top"/>
    </xf>
  </cellXfs>
  <cellStyles count="2">
    <cellStyle name="Hyperlinkki" xfId="1" builtinId="8"/>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la-Mantila Ossi" refreshedDate="43080.684566550925" createdVersion="5" refreshedVersion="5" minRefreshableVersion="3" recordCount="94" xr:uid="{00000000-000A-0000-FFFF-FFFF0C000000}">
  <cacheSource type="worksheet">
    <worksheetSource ref="A11:M16" sheet="A. Valmistus"/>
  </cacheSource>
  <cacheFields count="13">
    <cacheField name="Rehu" numFmtId="0">
      <sharedItems containsNonDate="0" containsString="0" containsBlank="1"/>
    </cacheField>
    <cacheField name="Rehutyyppi" numFmtId="0">
      <sharedItems containsNonDate="0" containsString="0" containsBlank="1" count="1">
        <m/>
      </sharedItems>
    </cacheField>
    <cacheField name="Eläinlaji tai -ryhmä" numFmtId="0">
      <sharedItems containsNonDate="0" containsString="0" containsBlank="1" count="1">
        <m/>
      </sharedItems>
    </cacheField>
    <cacheField name="gmo" numFmtId="0">
      <sharedItems containsNonDate="0" containsString="0" containsBlank="1"/>
    </cacheField>
    <cacheField name="eko" numFmtId="0">
      <sharedItems containsNonDate="0" containsString="0" containsBlank="1"/>
    </cacheField>
    <cacheField name="Valm_kotimaa" numFmtId="3">
      <sharedItems containsNonDate="0" containsString="0" containsBlank="1"/>
    </cacheField>
    <cacheField name="Valm_vienti" numFmtId="3">
      <sharedItems containsNonDate="0" containsString="0" containsBlank="1"/>
    </cacheField>
    <cacheField name="Valm_yht" numFmtId="3">
      <sharedItems containsSemiMixedTypes="0" containsString="0" containsNumber="1" containsInteger="1" minValue="0" maxValue="0"/>
    </cacheField>
    <cacheField name="Vientimaa" numFmtId="3">
      <sharedItems containsNonDate="0" containsString="0" containsBlank="1"/>
    </cacheField>
    <cacheField name="Lisätiedot" numFmtId="0">
      <sharedItems containsNonDate="0" containsString="0" containsBlank="1"/>
    </cacheField>
    <cacheField name="Tarkistuspyyntö" numFmtId="0">
      <sharedItems/>
    </cacheField>
    <cacheField name="gmo/eko" numFmtId="0">
      <sharedItems/>
    </cacheField>
    <cacheField name="Apukoodi"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4">
  <r>
    <m/>
    <x v="0"/>
    <x v="0"/>
    <m/>
    <m/>
    <m/>
    <m/>
    <n v="0"/>
    <m/>
    <m/>
    <s v=""/>
    <s v=""/>
    <s v=""/>
  </r>
  <r>
    <m/>
    <x v="0"/>
    <x v="0"/>
    <m/>
    <m/>
    <m/>
    <m/>
    <n v="0"/>
    <m/>
    <m/>
    <s v=""/>
    <s v=""/>
    <s v=""/>
  </r>
  <r>
    <m/>
    <x v="0"/>
    <x v="0"/>
    <m/>
    <m/>
    <m/>
    <m/>
    <n v="0"/>
    <m/>
    <m/>
    <s v=""/>
    <s v=""/>
    <s v=""/>
  </r>
  <r>
    <m/>
    <x v="0"/>
    <x v="0"/>
    <m/>
    <m/>
    <m/>
    <m/>
    <n v="0"/>
    <m/>
    <m/>
    <s v=""/>
    <s v=""/>
    <s v=""/>
  </r>
  <r>
    <m/>
    <x v="0"/>
    <x v="0"/>
    <m/>
    <m/>
    <m/>
    <m/>
    <n v="0"/>
    <m/>
    <m/>
    <s v=""/>
    <s v=""/>
    <s v=""/>
  </r>
  <r>
    <m/>
    <x v="0"/>
    <x v="0"/>
    <m/>
    <m/>
    <m/>
    <m/>
    <n v="0"/>
    <m/>
    <m/>
    <s v=""/>
    <s v=""/>
    <s v=""/>
  </r>
  <r>
    <m/>
    <x v="0"/>
    <x v="0"/>
    <m/>
    <m/>
    <m/>
    <m/>
    <n v="0"/>
    <m/>
    <m/>
    <s v=""/>
    <s v=""/>
    <s v=""/>
  </r>
  <r>
    <m/>
    <x v="0"/>
    <x v="0"/>
    <m/>
    <m/>
    <m/>
    <m/>
    <n v="0"/>
    <m/>
    <m/>
    <s v=""/>
    <s v=""/>
    <s v=""/>
  </r>
  <r>
    <m/>
    <x v="0"/>
    <x v="0"/>
    <m/>
    <m/>
    <m/>
    <m/>
    <n v="0"/>
    <m/>
    <m/>
    <s v=""/>
    <s v=""/>
    <s v=""/>
  </r>
  <r>
    <m/>
    <x v="0"/>
    <x v="0"/>
    <m/>
    <m/>
    <m/>
    <m/>
    <n v="0"/>
    <m/>
    <m/>
    <s v=""/>
    <s v=""/>
    <s v=""/>
  </r>
  <r>
    <m/>
    <x v="0"/>
    <x v="0"/>
    <m/>
    <m/>
    <m/>
    <m/>
    <n v="0"/>
    <m/>
    <m/>
    <s v=""/>
    <s v=""/>
    <s v=""/>
  </r>
  <r>
    <m/>
    <x v="0"/>
    <x v="0"/>
    <m/>
    <m/>
    <m/>
    <m/>
    <n v="0"/>
    <m/>
    <m/>
    <s v=""/>
    <s v=""/>
    <s v=""/>
  </r>
  <r>
    <m/>
    <x v="0"/>
    <x v="0"/>
    <m/>
    <m/>
    <m/>
    <m/>
    <n v="0"/>
    <m/>
    <m/>
    <s v=""/>
    <s v=""/>
    <s v=""/>
  </r>
  <r>
    <m/>
    <x v="0"/>
    <x v="0"/>
    <m/>
    <m/>
    <m/>
    <m/>
    <n v="0"/>
    <m/>
    <m/>
    <s v=""/>
    <s v=""/>
    <s v=""/>
  </r>
  <r>
    <m/>
    <x v="0"/>
    <x v="0"/>
    <m/>
    <m/>
    <m/>
    <m/>
    <n v="0"/>
    <m/>
    <m/>
    <s v=""/>
    <s v=""/>
    <s v=""/>
  </r>
  <r>
    <m/>
    <x v="0"/>
    <x v="0"/>
    <m/>
    <m/>
    <m/>
    <m/>
    <n v="0"/>
    <m/>
    <m/>
    <s v=""/>
    <s v=""/>
    <s v=""/>
  </r>
  <r>
    <m/>
    <x v="0"/>
    <x v="0"/>
    <m/>
    <m/>
    <m/>
    <m/>
    <n v="0"/>
    <m/>
    <m/>
    <s v=""/>
    <s v=""/>
    <s v=""/>
  </r>
  <r>
    <m/>
    <x v="0"/>
    <x v="0"/>
    <m/>
    <m/>
    <m/>
    <m/>
    <n v="0"/>
    <m/>
    <m/>
    <s v=""/>
    <s v=""/>
    <s v=""/>
  </r>
  <r>
    <m/>
    <x v="0"/>
    <x v="0"/>
    <m/>
    <m/>
    <m/>
    <m/>
    <n v="0"/>
    <m/>
    <m/>
    <s v=""/>
    <s v=""/>
    <s v=""/>
  </r>
  <r>
    <m/>
    <x v="0"/>
    <x v="0"/>
    <m/>
    <m/>
    <m/>
    <m/>
    <n v="0"/>
    <m/>
    <m/>
    <s v=""/>
    <s v=""/>
    <s v=""/>
  </r>
  <r>
    <m/>
    <x v="0"/>
    <x v="0"/>
    <m/>
    <m/>
    <m/>
    <m/>
    <n v="0"/>
    <m/>
    <m/>
    <s v=""/>
    <s v=""/>
    <s v=""/>
  </r>
  <r>
    <m/>
    <x v="0"/>
    <x v="0"/>
    <m/>
    <m/>
    <m/>
    <m/>
    <n v="0"/>
    <m/>
    <m/>
    <s v=""/>
    <s v=""/>
    <s v=""/>
  </r>
  <r>
    <m/>
    <x v="0"/>
    <x v="0"/>
    <m/>
    <m/>
    <m/>
    <m/>
    <n v="0"/>
    <m/>
    <m/>
    <s v=""/>
    <s v=""/>
    <s v=""/>
  </r>
  <r>
    <m/>
    <x v="0"/>
    <x v="0"/>
    <m/>
    <m/>
    <m/>
    <m/>
    <n v="0"/>
    <m/>
    <m/>
    <s v=""/>
    <s v=""/>
    <s v=""/>
  </r>
  <r>
    <m/>
    <x v="0"/>
    <x v="0"/>
    <m/>
    <m/>
    <m/>
    <m/>
    <n v="0"/>
    <m/>
    <m/>
    <s v=""/>
    <s v=""/>
    <s v=""/>
  </r>
  <r>
    <m/>
    <x v="0"/>
    <x v="0"/>
    <m/>
    <m/>
    <m/>
    <m/>
    <n v="0"/>
    <m/>
    <m/>
    <s v=""/>
    <s v=""/>
    <s v=""/>
  </r>
  <r>
    <m/>
    <x v="0"/>
    <x v="0"/>
    <m/>
    <m/>
    <m/>
    <m/>
    <n v="0"/>
    <m/>
    <m/>
    <s v=""/>
    <s v=""/>
    <s v=""/>
  </r>
  <r>
    <m/>
    <x v="0"/>
    <x v="0"/>
    <m/>
    <m/>
    <m/>
    <m/>
    <n v="0"/>
    <m/>
    <m/>
    <s v=""/>
    <s v=""/>
    <s v=""/>
  </r>
  <r>
    <m/>
    <x v="0"/>
    <x v="0"/>
    <m/>
    <m/>
    <m/>
    <m/>
    <n v="0"/>
    <m/>
    <m/>
    <s v=""/>
    <s v=""/>
    <s v=""/>
  </r>
  <r>
    <m/>
    <x v="0"/>
    <x v="0"/>
    <m/>
    <m/>
    <m/>
    <m/>
    <n v="0"/>
    <m/>
    <m/>
    <s v=""/>
    <s v=""/>
    <s v=""/>
  </r>
  <r>
    <m/>
    <x v="0"/>
    <x v="0"/>
    <m/>
    <m/>
    <m/>
    <m/>
    <n v="0"/>
    <m/>
    <m/>
    <s v=""/>
    <s v=""/>
    <s v=""/>
  </r>
  <r>
    <m/>
    <x v="0"/>
    <x v="0"/>
    <m/>
    <m/>
    <m/>
    <m/>
    <n v="0"/>
    <m/>
    <m/>
    <s v=""/>
    <s v=""/>
    <s v=""/>
  </r>
  <r>
    <m/>
    <x v="0"/>
    <x v="0"/>
    <m/>
    <m/>
    <m/>
    <m/>
    <n v="0"/>
    <m/>
    <m/>
    <s v=""/>
    <s v=""/>
    <s v=""/>
  </r>
  <r>
    <m/>
    <x v="0"/>
    <x v="0"/>
    <m/>
    <m/>
    <m/>
    <m/>
    <n v="0"/>
    <m/>
    <m/>
    <s v=""/>
    <s v=""/>
    <s v=""/>
  </r>
  <r>
    <m/>
    <x v="0"/>
    <x v="0"/>
    <m/>
    <m/>
    <m/>
    <m/>
    <n v="0"/>
    <m/>
    <m/>
    <s v=""/>
    <s v=""/>
    <s v=""/>
  </r>
  <r>
    <m/>
    <x v="0"/>
    <x v="0"/>
    <m/>
    <m/>
    <m/>
    <m/>
    <n v="0"/>
    <m/>
    <m/>
    <s v=""/>
    <s v=""/>
    <s v=""/>
  </r>
  <r>
    <m/>
    <x v="0"/>
    <x v="0"/>
    <m/>
    <m/>
    <m/>
    <m/>
    <n v="0"/>
    <m/>
    <m/>
    <s v=""/>
    <s v=""/>
    <s v=""/>
  </r>
  <r>
    <m/>
    <x v="0"/>
    <x v="0"/>
    <m/>
    <m/>
    <m/>
    <m/>
    <n v="0"/>
    <m/>
    <m/>
    <s v=""/>
    <s v=""/>
    <s v=""/>
  </r>
  <r>
    <m/>
    <x v="0"/>
    <x v="0"/>
    <m/>
    <m/>
    <m/>
    <m/>
    <n v="0"/>
    <m/>
    <m/>
    <s v=""/>
    <s v=""/>
    <s v=""/>
  </r>
  <r>
    <m/>
    <x v="0"/>
    <x v="0"/>
    <m/>
    <m/>
    <m/>
    <m/>
    <n v="0"/>
    <m/>
    <m/>
    <s v=""/>
    <s v=""/>
    <s v=""/>
  </r>
  <r>
    <m/>
    <x v="0"/>
    <x v="0"/>
    <m/>
    <m/>
    <m/>
    <m/>
    <n v="0"/>
    <m/>
    <m/>
    <s v=""/>
    <s v=""/>
    <s v=""/>
  </r>
  <r>
    <m/>
    <x v="0"/>
    <x v="0"/>
    <m/>
    <m/>
    <m/>
    <m/>
    <n v="0"/>
    <m/>
    <m/>
    <s v=""/>
    <s v=""/>
    <s v=""/>
  </r>
  <r>
    <m/>
    <x v="0"/>
    <x v="0"/>
    <m/>
    <m/>
    <m/>
    <m/>
    <n v="0"/>
    <m/>
    <m/>
    <s v=""/>
    <s v=""/>
    <s v=""/>
  </r>
  <r>
    <m/>
    <x v="0"/>
    <x v="0"/>
    <m/>
    <m/>
    <m/>
    <m/>
    <n v="0"/>
    <m/>
    <m/>
    <s v=""/>
    <s v=""/>
    <s v=""/>
  </r>
  <r>
    <m/>
    <x v="0"/>
    <x v="0"/>
    <m/>
    <m/>
    <m/>
    <m/>
    <n v="0"/>
    <m/>
    <m/>
    <s v=""/>
    <s v=""/>
    <s v=""/>
  </r>
  <r>
    <m/>
    <x v="0"/>
    <x v="0"/>
    <m/>
    <m/>
    <m/>
    <m/>
    <n v="0"/>
    <m/>
    <m/>
    <s v=""/>
    <s v=""/>
    <s v=""/>
  </r>
  <r>
    <m/>
    <x v="0"/>
    <x v="0"/>
    <m/>
    <m/>
    <m/>
    <m/>
    <n v="0"/>
    <m/>
    <m/>
    <s v=""/>
    <s v=""/>
    <s v=""/>
  </r>
  <r>
    <m/>
    <x v="0"/>
    <x v="0"/>
    <m/>
    <m/>
    <m/>
    <m/>
    <n v="0"/>
    <m/>
    <m/>
    <s v=""/>
    <s v=""/>
    <s v=""/>
  </r>
  <r>
    <m/>
    <x v="0"/>
    <x v="0"/>
    <m/>
    <m/>
    <m/>
    <m/>
    <n v="0"/>
    <m/>
    <m/>
    <s v=""/>
    <s v=""/>
    <s v=""/>
  </r>
  <r>
    <m/>
    <x v="0"/>
    <x v="0"/>
    <m/>
    <m/>
    <m/>
    <m/>
    <n v="0"/>
    <m/>
    <m/>
    <s v=""/>
    <s v=""/>
    <s v=""/>
  </r>
  <r>
    <m/>
    <x v="0"/>
    <x v="0"/>
    <m/>
    <m/>
    <m/>
    <m/>
    <n v="0"/>
    <m/>
    <m/>
    <s v=""/>
    <s v=""/>
    <s v=""/>
  </r>
  <r>
    <m/>
    <x v="0"/>
    <x v="0"/>
    <m/>
    <m/>
    <m/>
    <m/>
    <n v="0"/>
    <m/>
    <m/>
    <s v=""/>
    <s v=""/>
    <s v=""/>
  </r>
  <r>
    <m/>
    <x v="0"/>
    <x v="0"/>
    <m/>
    <m/>
    <m/>
    <m/>
    <n v="0"/>
    <m/>
    <m/>
    <s v=""/>
    <s v=""/>
    <s v=""/>
  </r>
  <r>
    <m/>
    <x v="0"/>
    <x v="0"/>
    <m/>
    <m/>
    <m/>
    <m/>
    <n v="0"/>
    <m/>
    <m/>
    <s v=""/>
    <s v=""/>
    <s v=""/>
  </r>
  <r>
    <m/>
    <x v="0"/>
    <x v="0"/>
    <m/>
    <m/>
    <m/>
    <m/>
    <n v="0"/>
    <m/>
    <m/>
    <s v=""/>
    <s v=""/>
    <s v=""/>
  </r>
  <r>
    <m/>
    <x v="0"/>
    <x v="0"/>
    <m/>
    <m/>
    <m/>
    <m/>
    <n v="0"/>
    <m/>
    <m/>
    <s v=""/>
    <s v=""/>
    <s v=""/>
  </r>
  <r>
    <m/>
    <x v="0"/>
    <x v="0"/>
    <m/>
    <m/>
    <m/>
    <m/>
    <n v="0"/>
    <m/>
    <m/>
    <s v=""/>
    <s v=""/>
    <s v=""/>
  </r>
  <r>
    <m/>
    <x v="0"/>
    <x v="0"/>
    <m/>
    <m/>
    <m/>
    <m/>
    <n v="0"/>
    <m/>
    <m/>
    <s v=""/>
    <s v=""/>
    <s v=""/>
  </r>
  <r>
    <m/>
    <x v="0"/>
    <x v="0"/>
    <m/>
    <m/>
    <m/>
    <m/>
    <n v="0"/>
    <m/>
    <m/>
    <s v=""/>
    <s v=""/>
    <s v=""/>
  </r>
  <r>
    <m/>
    <x v="0"/>
    <x v="0"/>
    <m/>
    <m/>
    <m/>
    <m/>
    <n v="0"/>
    <m/>
    <m/>
    <s v=""/>
    <s v=""/>
    <s v=""/>
  </r>
  <r>
    <m/>
    <x v="0"/>
    <x v="0"/>
    <m/>
    <m/>
    <m/>
    <m/>
    <n v="0"/>
    <m/>
    <m/>
    <s v=""/>
    <s v=""/>
    <s v=""/>
  </r>
  <r>
    <m/>
    <x v="0"/>
    <x v="0"/>
    <m/>
    <m/>
    <m/>
    <m/>
    <n v="0"/>
    <m/>
    <m/>
    <s v=""/>
    <s v=""/>
    <s v=""/>
  </r>
  <r>
    <m/>
    <x v="0"/>
    <x v="0"/>
    <m/>
    <m/>
    <m/>
    <m/>
    <n v="0"/>
    <m/>
    <m/>
    <s v=""/>
    <s v=""/>
    <s v=""/>
  </r>
  <r>
    <m/>
    <x v="0"/>
    <x v="0"/>
    <m/>
    <m/>
    <m/>
    <m/>
    <n v="0"/>
    <m/>
    <m/>
    <s v=""/>
    <s v=""/>
    <s v=""/>
  </r>
  <r>
    <m/>
    <x v="0"/>
    <x v="0"/>
    <m/>
    <m/>
    <m/>
    <m/>
    <n v="0"/>
    <m/>
    <m/>
    <s v=""/>
    <s v=""/>
    <s v=""/>
  </r>
  <r>
    <m/>
    <x v="0"/>
    <x v="0"/>
    <m/>
    <m/>
    <m/>
    <m/>
    <n v="0"/>
    <m/>
    <m/>
    <s v=""/>
    <s v=""/>
    <s v=""/>
  </r>
  <r>
    <m/>
    <x v="0"/>
    <x v="0"/>
    <m/>
    <m/>
    <m/>
    <m/>
    <n v="0"/>
    <m/>
    <m/>
    <s v=""/>
    <s v=""/>
    <s v=""/>
  </r>
  <r>
    <m/>
    <x v="0"/>
    <x v="0"/>
    <m/>
    <m/>
    <m/>
    <m/>
    <n v="0"/>
    <m/>
    <m/>
    <s v=""/>
    <s v=""/>
    <s v=""/>
  </r>
  <r>
    <m/>
    <x v="0"/>
    <x v="0"/>
    <m/>
    <m/>
    <m/>
    <m/>
    <n v="0"/>
    <m/>
    <m/>
    <s v=""/>
    <s v=""/>
    <s v=""/>
  </r>
  <r>
    <m/>
    <x v="0"/>
    <x v="0"/>
    <m/>
    <m/>
    <m/>
    <m/>
    <n v="0"/>
    <m/>
    <m/>
    <s v=""/>
    <s v=""/>
    <s v=""/>
  </r>
  <r>
    <m/>
    <x v="0"/>
    <x v="0"/>
    <m/>
    <m/>
    <m/>
    <m/>
    <n v="0"/>
    <m/>
    <m/>
    <s v=""/>
    <s v=""/>
    <s v=""/>
  </r>
  <r>
    <m/>
    <x v="0"/>
    <x v="0"/>
    <m/>
    <m/>
    <m/>
    <m/>
    <n v="0"/>
    <m/>
    <m/>
    <s v=""/>
    <s v=""/>
    <s v=""/>
  </r>
  <r>
    <m/>
    <x v="0"/>
    <x v="0"/>
    <m/>
    <m/>
    <m/>
    <m/>
    <n v="0"/>
    <m/>
    <m/>
    <s v=""/>
    <s v=""/>
    <s v=""/>
  </r>
  <r>
    <m/>
    <x v="0"/>
    <x v="0"/>
    <m/>
    <m/>
    <m/>
    <m/>
    <n v="0"/>
    <m/>
    <m/>
    <s v=""/>
    <s v=""/>
    <s v=""/>
  </r>
  <r>
    <m/>
    <x v="0"/>
    <x v="0"/>
    <m/>
    <m/>
    <m/>
    <m/>
    <n v="0"/>
    <m/>
    <m/>
    <s v=""/>
    <s v=""/>
    <s v=""/>
  </r>
  <r>
    <m/>
    <x v="0"/>
    <x v="0"/>
    <m/>
    <m/>
    <m/>
    <m/>
    <n v="0"/>
    <m/>
    <m/>
    <s v=""/>
    <s v=""/>
    <s v=""/>
  </r>
  <r>
    <m/>
    <x v="0"/>
    <x v="0"/>
    <m/>
    <m/>
    <m/>
    <m/>
    <n v="0"/>
    <m/>
    <m/>
    <s v=""/>
    <s v=""/>
    <s v=""/>
  </r>
  <r>
    <m/>
    <x v="0"/>
    <x v="0"/>
    <m/>
    <m/>
    <m/>
    <m/>
    <n v="0"/>
    <m/>
    <m/>
    <s v=""/>
    <s v=""/>
    <s v=""/>
  </r>
  <r>
    <m/>
    <x v="0"/>
    <x v="0"/>
    <m/>
    <m/>
    <m/>
    <m/>
    <n v="0"/>
    <m/>
    <m/>
    <s v=""/>
    <s v=""/>
    <s v=""/>
  </r>
  <r>
    <m/>
    <x v="0"/>
    <x v="0"/>
    <m/>
    <m/>
    <m/>
    <m/>
    <n v="0"/>
    <m/>
    <m/>
    <s v=""/>
    <s v=""/>
    <s v=""/>
  </r>
  <r>
    <m/>
    <x v="0"/>
    <x v="0"/>
    <m/>
    <m/>
    <m/>
    <m/>
    <n v="0"/>
    <m/>
    <m/>
    <s v=""/>
    <s v=""/>
    <s v=""/>
  </r>
  <r>
    <m/>
    <x v="0"/>
    <x v="0"/>
    <m/>
    <m/>
    <m/>
    <m/>
    <n v="0"/>
    <m/>
    <m/>
    <s v=""/>
    <s v=""/>
    <s v=""/>
  </r>
  <r>
    <m/>
    <x v="0"/>
    <x v="0"/>
    <m/>
    <m/>
    <m/>
    <m/>
    <n v="0"/>
    <m/>
    <m/>
    <s v=""/>
    <s v=""/>
    <s v=""/>
  </r>
  <r>
    <m/>
    <x v="0"/>
    <x v="0"/>
    <m/>
    <m/>
    <m/>
    <m/>
    <n v="0"/>
    <m/>
    <m/>
    <s v=""/>
    <s v=""/>
    <s v=""/>
  </r>
  <r>
    <m/>
    <x v="0"/>
    <x v="0"/>
    <m/>
    <m/>
    <m/>
    <m/>
    <n v="0"/>
    <m/>
    <m/>
    <s v=""/>
    <s v=""/>
    <s v=""/>
  </r>
  <r>
    <m/>
    <x v="0"/>
    <x v="0"/>
    <m/>
    <m/>
    <m/>
    <m/>
    <n v="0"/>
    <m/>
    <m/>
    <s v=""/>
    <s v=""/>
    <s v=""/>
  </r>
  <r>
    <m/>
    <x v="0"/>
    <x v="0"/>
    <m/>
    <m/>
    <m/>
    <m/>
    <n v="0"/>
    <m/>
    <m/>
    <s v=""/>
    <s v=""/>
    <s v=""/>
  </r>
  <r>
    <m/>
    <x v="0"/>
    <x v="0"/>
    <m/>
    <m/>
    <m/>
    <m/>
    <n v="0"/>
    <m/>
    <m/>
    <s v=""/>
    <s v=""/>
    <s v=""/>
  </r>
  <r>
    <m/>
    <x v="0"/>
    <x v="0"/>
    <m/>
    <m/>
    <m/>
    <m/>
    <n v="0"/>
    <m/>
    <m/>
    <s v=""/>
    <s v=""/>
    <s v=""/>
  </r>
  <r>
    <m/>
    <x v="0"/>
    <x v="0"/>
    <m/>
    <m/>
    <m/>
    <m/>
    <n v="0"/>
    <m/>
    <m/>
    <s v=""/>
    <s v=""/>
    <s v=""/>
  </r>
  <r>
    <m/>
    <x v="0"/>
    <x v="0"/>
    <m/>
    <m/>
    <m/>
    <m/>
    <n v="0"/>
    <m/>
    <m/>
    <s v=""/>
    <s v=""/>
    <s v=""/>
  </r>
  <r>
    <m/>
    <x v="0"/>
    <x v="0"/>
    <m/>
    <m/>
    <m/>
    <m/>
    <n v="0"/>
    <m/>
    <m/>
    <s v=""/>
    <s v=""/>
    <s v=""/>
  </r>
  <r>
    <m/>
    <x v="0"/>
    <x v="0"/>
    <m/>
    <m/>
    <m/>
    <m/>
    <n v="0"/>
    <m/>
    <m/>
    <s v=""/>
    <s v=""/>
    <s v=""/>
  </r>
  <r>
    <m/>
    <x v="0"/>
    <x v="0"/>
    <m/>
    <m/>
    <m/>
    <m/>
    <n v="0"/>
    <m/>
    <m/>
    <s v=""/>
    <s v=""/>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ulukko38" cacheId="8" dataOnRows="1" applyNumberFormats="0" applyBorderFormats="0" applyFontFormats="0" applyPatternFormats="0" applyAlignmentFormats="0" applyWidthHeightFormats="1" dataCaption="Tiedot" updatedVersion="5" showMemberPropertyTips="0" useAutoFormatting="1" itemPrintTitles="1" createdVersion="1" indent="0" compact="0" compactData="0" gridDropZones="1">
  <location ref="A3:C6" firstHeaderRow="2" firstDataRow="2" firstDataCol="2"/>
  <pivotFields count="13">
    <pivotField compact="0" outline="0" subtotalTop="0" showAll="0" includeNewItemsInFilter="1"/>
    <pivotField axis="axisRow" compact="0" outline="0" subtotalTop="0" showAll="0" includeNewItemsInFilter="1">
      <items count="2">
        <item x="0"/>
        <item t="default"/>
      </items>
    </pivotField>
    <pivotField axis="axisRow" compact="0" outline="0" subtotalTop="0" showAll="0" includeNewItemsInFilter="1" defaultSubtotal="0">
      <items count="1">
        <item x="0"/>
      </items>
    </pivotField>
    <pivotField compact="0" outline="0" subtotalTop="0" showAll="0" includeNewItemsInFilter="1" defaultSubtotal="0"/>
    <pivotField compact="0" outline="0" subtotalTop="0" showAll="0" includeNewItemsInFilter="1" defaultSubtotal="0"/>
    <pivotField dataField="1" compact="0" outline="0" subtotalTop="0" showAll="0" includeNewItemsInFilter="1"/>
    <pivotField compact="0" outline="0" subtotalTop="0" showAll="0" includeNewItemsInFilter="1"/>
    <pivotField compact="0" numFmtId="3"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s>
  <rowFields count="2">
    <field x="2"/>
    <field x="1"/>
  </rowFields>
  <rowItems count="2">
    <i>
      <x/>
      <x/>
    </i>
    <i t="grand">
      <x/>
    </i>
  </rowItems>
  <colItems count="1">
    <i/>
  </colItems>
  <dataFields count="1">
    <dataField name="Summa  / Valm_kotimaa" fld="5" baseField="1" baseItem="0" numFmtId="3"/>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500-000001000000}" name="Pivot-taulukko39" cacheId="8" dataOnRows="1" applyNumberFormats="0" applyBorderFormats="0" applyFontFormats="0" applyPatternFormats="0" applyAlignmentFormats="0" applyWidthHeightFormats="1" dataCaption="Tiedot" updatedVersion="5" showMemberPropertyTips="0" useAutoFormatting="1" itemPrintTitles="1" createdVersion="1" indent="0" compact="0" compactData="0" gridDropZones="1">
  <location ref="F3:H6" firstHeaderRow="2" firstDataRow="2" firstDataCol="2"/>
  <pivotFields count="13">
    <pivotField compact="0" outline="0" subtotalTop="0" showAll="0" includeNewItemsInFilter="1"/>
    <pivotField axis="axisRow" compact="0" outline="0" subtotalTop="0" showAll="0" includeNewItemsInFilter="1">
      <items count="2">
        <item x="0"/>
        <item t="default"/>
      </items>
    </pivotField>
    <pivotField axis="axisRow" compact="0" outline="0" subtotalTop="0" showAll="0" includeNewItemsInFilter="1" defaultSubtotal="0">
      <items count="1">
        <item x="0"/>
      </items>
    </pivotField>
    <pivotField compact="0" outline="0" subtotalTop="0" showAll="0" includeNewItemsInFilter="1" defaultSubtotal="0"/>
    <pivotField compact="0" outline="0" subtotalTop="0" showAll="0" includeNewItemsInFilter="1" defaultSubtotal="0"/>
    <pivotField compact="0" outline="0" subtotalTop="0" showAll="0" includeNewItemsInFilter="1"/>
    <pivotField dataField="1" compact="0" outline="0" subtotalTop="0" showAll="0" includeNewItemsInFilter="1"/>
    <pivotField compact="0" numFmtId="3"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s>
  <rowFields count="2">
    <field x="2"/>
    <field x="1"/>
  </rowFields>
  <rowItems count="2">
    <i>
      <x/>
      <x/>
    </i>
    <i t="grand">
      <x/>
    </i>
  </rowItems>
  <colItems count="1">
    <i/>
  </colItems>
  <dataFields count="1">
    <dataField name="Summa  / Valm_vienti" fld="6" baseField="1" baseItem="0" numFmtId="3"/>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ruokavirasto.fi/globalassets/yritykset/rehuala/rekisterit/rekey183.pdf" TargetMode="External"/><Relationship Id="rId2" Type="http://schemas.openxmlformats.org/officeDocument/2006/relationships/hyperlink" Target="mailto:rehu.ilmoitukset@ruokavirasto.fi" TargetMode="External"/><Relationship Id="rId1" Type="http://schemas.openxmlformats.org/officeDocument/2006/relationships/hyperlink" Target="https://www.ruokavirasto.fi/globalassets/yritykset/elainala/sivutuotelaitoslistat/section_x.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7"/>
  <sheetViews>
    <sheetView tabSelected="1" zoomScale="90" zoomScaleNormal="90" workbookViewId="0">
      <selection activeCell="D4" sqref="D4"/>
    </sheetView>
  </sheetViews>
  <sheetFormatPr defaultColWidth="9.08984375" defaultRowHeight="14.5" x14ac:dyDescent="0.35"/>
  <cols>
    <col min="1" max="3" width="9.08984375" style="4"/>
    <col min="4" max="8" width="12.6328125" style="4" customWidth="1"/>
    <col min="9" max="9" width="16.6328125" style="4" customWidth="1"/>
    <col min="10" max="259" width="9.08984375" style="4"/>
    <col min="260" max="264" width="12.6328125" style="4" customWidth="1"/>
    <col min="265" max="265" width="16.6328125" style="4" customWidth="1"/>
    <col min="266" max="515" width="9.08984375" style="4"/>
    <col min="516" max="520" width="12.6328125" style="4" customWidth="1"/>
    <col min="521" max="521" width="16.6328125" style="4" customWidth="1"/>
    <col min="522" max="771" width="9.08984375" style="4"/>
    <col min="772" max="776" width="12.6328125" style="4" customWidth="1"/>
    <col min="777" max="777" width="16.6328125" style="4" customWidth="1"/>
    <col min="778" max="1027" width="9.08984375" style="4"/>
    <col min="1028" max="1032" width="12.6328125" style="4" customWidth="1"/>
    <col min="1033" max="1033" width="16.6328125" style="4" customWidth="1"/>
    <col min="1034" max="1283" width="9.08984375" style="4"/>
    <col min="1284" max="1288" width="12.6328125" style="4" customWidth="1"/>
    <col min="1289" max="1289" width="16.6328125" style="4" customWidth="1"/>
    <col min="1290" max="1539" width="9.08984375" style="4"/>
    <col min="1540" max="1544" width="12.6328125" style="4" customWidth="1"/>
    <col min="1545" max="1545" width="16.6328125" style="4" customWidth="1"/>
    <col min="1546" max="1795" width="9.08984375" style="4"/>
    <col min="1796" max="1800" width="12.6328125" style="4" customWidth="1"/>
    <col min="1801" max="1801" width="16.6328125" style="4" customWidth="1"/>
    <col min="1802" max="2051" width="9.08984375" style="4"/>
    <col min="2052" max="2056" width="12.6328125" style="4" customWidth="1"/>
    <col min="2057" max="2057" width="16.6328125" style="4" customWidth="1"/>
    <col min="2058" max="2307" width="9.08984375" style="4"/>
    <col min="2308" max="2312" width="12.6328125" style="4" customWidth="1"/>
    <col min="2313" max="2313" width="16.6328125" style="4" customWidth="1"/>
    <col min="2314" max="2563" width="9.08984375" style="4"/>
    <col min="2564" max="2568" width="12.6328125" style="4" customWidth="1"/>
    <col min="2569" max="2569" width="16.6328125" style="4" customWidth="1"/>
    <col min="2570" max="2819" width="9.08984375" style="4"/>
    <col min="2820" max="2824" width="12.6328125" style="4" customWidth="1"/>
    <col min="2825" max="2825" width="16.6328125" style="4" customWidth="1"/>
    <col min="2826" max="3075" width="9.08984375" style="4"/>
    <col min="3076" max="3080" width="12.6328125" style="4" customWidth="1"/>
    <col min="3081" max="3081" width="16.6328125" style="4" customWidth="1"/>
    <col min="3082" max="3331" width="9.08984375" style="4"/>
    <col min="3332" max="3336" width="12.6328125" style="4" customWidth="1"/>
    <col min="3337" max="3337" width="16.6328125" style="4" customWidth="1"/>
    <col min="3338" max="3587" width="9.08984375" style="4"/>
    <col min="3588" max="3592" width="12.6328125" style="4" customWidth="1"/>
    <col min="3593" max="3593" width="16.6328125" style="4" customWidth="1"/>
    <col min="3594" max="3843" width="9.08984375" style="4"/>
    <col min="3844" max="3848" width="12.6328125" style="4" customWidth="1"/>
    <col min="3849" max="3849" width="16.6328125" style="4" customWidth="1"/>
    <col min="3850" max="4099" width="9.08984375" style="4"/>
    <col min="4100" max="4104" width="12.6328125" style="4" customWidth="1"/>
    <col min="4105" max="4105" width="16.6328125" style="4" customWidth="1"/>
    <col min="4106" max="4355" width="9.08984375" style="4"/>
    <col min="4356" max="4360" width="12.6328125" style="4" customWidth="1"/>
    <col min="4361" max="4361" width="16.6328125" style="4" customWidth="1"/>
    <col min="4362" max="4611" width="9.08984375" style="4"/>
    <col min="4612" max="4616" width="12.6328125" style="4" customWidth="1"/>
    <col min="4617" max="4617" width="16.6328125" style="4" customWidth="1"/>
    <col min="4618" max="4867" width="9.08984375" style="4"/>
    <col min="4868" max="4872" width="12.6328125" style="4" customWidth="1"/>
    <col min="4873" max="4873" width="16.6328125" style="4" customWidth="1"/>
    <col min="4874" max="5123" width="9.08984375" style="4"/>
    <col min="5124" max="5128" width="12.6328125" style="4" customWidth="1"/>
    <col min="5129" max="5129" width="16.6328125" style="4" customWidth="1"/>
    <col min="5130" max="5379" width="9.08984375" style="4"/>
    <col min="5380" max="5384" width="12.6328125" style="4" customWidth="1"/>
    <col min="5385" max="5385" width="16.6328125" style="4" customWidth="1"/>
    <col min="5386" max="5635" width="9.08984375" style="4"/>
    <col min="5636" max="5640" width="12.6328125" style="4" customWidth="1"/>
    <col min="5641" max="5641" width="16.6328125" style="4" customWidth="1"/>
    <col min="5642" max="5891" width="9.08984375" style="4"/>
    <col min="5892" max="5896" width="12.6328125" style="4" customWidth="1"/>
    <col min="5897" max="5897" width="16.6328125" style="4" customWidth="1"/>
    <col min="5898" max="6147" width="9.08984375" style="4"/>
    <col min="6148" max="6152" width="12.6328125" style="4" customWidth="1"/>
    <col min="6153" max="6153" width="16.6328125" style="4" customWidth="1"/>
    <col min="6154" max="6403" width="9.08984375" style="4"/>
    <col min="6404" max="6408" width="12.6328125" style="4" customWidth="1"/>
    <col min="6409" max="6409" width="16.6328125" style="4" customWidth="1"/>
    <col min="6410" max="6659" width="9.08984375" style="4"/>
    <col min="6660" max="6664" width="12.6328125" style="4" customWidth="1"/>
    <col min="6665" max="6665" width="16.6328125" style="4" customWidth="1"/>
    <col min="6666" max="6915" width="9.08984375" style="4"/>
    <col min="6916" max="6920" width="12.6328125" style="4" customWidth="1"/>
    <col min="6921" max="6921" width="16.6328125" style="4" customWidth="1"/>
    <col min="6922" max="7171" width="9.08984375" style="4"/>
    <col min="7172" max="7176" width="12.6328125" style="4" customWidth="1"/>
    <col min="7177" max="7177" width="16.6328125" style="4" customWidth="1"/>
    <col min="7178" max="7427" width="9.08984375" style="4"/>
    <col min="7428" max="7432" width="12.6328125" style="4" customWidth="1"/>
    <col min="7433" max="7433" width="16.6328125" style="4" customWidth="1"/>
    <col min="7434" max="7683" width="9.08984375" style="4"/>
    <col min="7684" max="7688" width="12.6328125" style="4" customWidth="1"/>
    <col min="7689" max="7689" width="16.6328125" style="4" customWidth="1"/>
    <col min="7690" max="7939" width="9.08984375" style="4"/>
    <col min="7940" max="7944" width="12.6328125" style="4" customWidth="1"/>
    <col min="7945" max="7945" width="16.6328125" style="4" customWidth="1"/>
    <col min="7946" max="8195" width="9.08984375" style="4"/>
    <col min="8196" max="8200" width="12.6328125" style="4" customWidth="1"/>
    <col min="8201" max="8201" width="16.6328125" style="4" customWidth="1"/>
    <col min="8202" max="8451" width="9.08984375" style="4"/>
    <col min="8452" max="8456" width="12.6328125" style="4" customWidth="1"/>
    <col min="8457" max="8457" width="16.6328125" style="4" customWidth="1"/>
    <col min="8458" max="8707" width="9.08984375" style="4"/>
    <col min="8708" max="8712" width="12.6328125" style="4" customWidth="1"/>
    <col min="8713" max="8713" width="16.6328125" style="4" customWidth="1"/>
    <col min="8714" max="8963" width="9.08984375" style="4"/>
    <col min="8964" max="8968" width="12.6328125" style="4" customWidth="1"/>
    <col min="8969" max="8969" width="16.6328125" style="4" customWidth="1"/>
    <col min="8970" max="9219" width="9.08984375" style="4"/>
    <col min="9220" max="9224" width="12.6328125" style="4" customWidth="1"/>
    <col min="9225" max="9225" width="16.6328125" style="4" customWidth="1"/>
    <col min="9226" max="9475" width="9.08984375" style="4"/>
    <col min="9476" max="9480" width="12.6328125" style="4" customWidth="1"/>
    <col min="9481" max="9481" width="16.6328125" style="4" customWidth="1"/>
    <col min="9482" max="9731" width="9.08984375" style="4"/>
    <col min="9732" max="9736" width="12.6328125" style="4" customWidth="1"/>
    <col min="9737" max="9737" width="16.6328125" style="4" customWidth="1"/>
    <col min="9738" max="9987" width="9.08984375" style="4"/>
    <col min="9988" max="9992" width="12.6328125" style="4" customWidth="1"/>
    <col min="9993" max="9993" width="16.6328125" style="4" customWidth="1"/>
    <col min="9994" max="10243" width="9.08984375" style="4"/>
    <col min="10244" max="10248" width="12.6328125" style="4" customWidth="1"/>
    <col min="10249" max="10249" width="16.6328125" style="4" customWidth="1"/>
    <col min="10250" max="10499" width="9.08984375" style="4"/>
    <col min="10500" max="10504" width="12.6328125" style="4" customWidth="1"/>
    <col min="10505" max="10505" width="16.6328125" style="4" customWidth="1"/>
    <col min="10506" max="10755" width="9.08984375" style="4"/>
    <col min="10756" max="10760" width="12.6328125" style="4" customWidth="1"/>
    <col min="10761" max="10761" width="16.6328125" style="4" customWidth="1"/>
    <col min="10762" max="11011" width="9.08984375" style="4"/>
    <col min="11012" max="11016" width="12.6328125" style="4" customWidth="1"/>
    <col min="11017" max="11017" width="16.6328125" style="4" customWidth="1"/>
    <col min="11018" max="11267" width="9.08984375" style="4"/>
    <col min="11268" max="11272" width="12.6328125" style="4" customWidth="1"/>
    <col min="11273" max="11273" width="16.6328125" style="4" customWidth="1"/>
    <col min="11274" max="11523" width="9.08984375" style="4"/>
    <col min="11524" max="11528" width="12.6328125" style="4" customWidth="1"/>
    <col min="11529" max="11529" width="16.6328125" style="4" customWidth="1"/>
    <col min="11530" max="11779" width="9.08984375" style="4"/>
    <col min="11780" max="11784" width="12.6328125" style="4" customWidth="1"/>
    <col min="11785" max="11785" width="16.6328125" style="4" customWidth="1"/>
    <col min="11786" max="12035" width="9.08984375" style="4"/>
    <col min="12036" max="12040" width="12.6328125" style="4" customWidth="1"/>
    <col min="12041" max="12041" width="16.6328125" style="4" customWidth="1"/>
    <col min="12042" max="12291" width="9.08984375" style="4"/>
    <col min="12292" max="12296" width="12.6328125" style="4" customWidth="1"/>
    <col min="12297" max="12297" width="16.6328125" style="4" customWidth="1"/>
    <col min="12298" max="12547" width="9.08984375" style="4"/>
    <col min="12548" max="12552" width="12.6328125" style="4" customWidth="1"/>
    <col min="12553" max="12553" width="16.6328125" style="4" customWidth="1"/>
    <col min="12554" max="12803" width="9.08984375" style="4"/>
    <col min="12804" max="12808" width="12.6328125" style="4" customWidth="1"/>
    <col min="12809" max="12809" width="16.6328125" style="4" customWidth="1"/>
    <col min="12810" max="13059" width="9.08984375" style="4"/>
    <col min="13060" max="13064" width="12.6328125" style="4" customWidth="1"/>
    <col min="13065" max="13065" width="16.6328125" style="4" customWidth="1"/>
    <col min="13066" max="13315" width="9.08984375" style="4"/>
    <col min="13316" max="13320" width="12.6328125" style="4" customWidth="1"/>
    <col min="13321" max="13321" width="16.6328125" style="4" customWidth="1"/>
    <col min="13322" max="13571" width="9.08984375" style="4"/>
    <col min="13572" max="13576" width="12.6328125" style="4" customWidth="1"/>
    <col min="13577" max="13577" width="16.6328125" style="4" customWidth="1"/>
    <col min="13578" max="13827" width="9.08984375" style="4"/>
    <col min="13828" max="13832" width="12.6328125" style="4" customWidth="1"/>
    <col min="13833" max="13833" width="16.6328125" style="4" customWidth="1"/>
    <col min="13834" max="14083" width="9.08984375" style="4"/>
    <col min="14084" max="14088" width="12.6328125" style="4" customWidth="1"/>
    <col min="14089" max="14089" width="16.6328125" style="4" customWidth="1"/>
    <col min="14090" max="14339" width="9.08984375" style="4"/>
    <col min="14340" max="14344" width="12.6328125" style="4" customWidth="1"/>
    <col min="14345" max="14345" width="16.6328125" style="4" customWidth="1"/>
    <col min="14346" max="14595" width="9.08984375" style="4"/>
    <col min="14596" max="14600" width="12.6328125" style="4" customWidth="1"/>
    <col min="14601" max="14601" width="16.6328125" style="4" customWidth="1"/>
    <col min="14602" max="14851" width="9.08984375" style="4"/>
    <col min="14852" max="14856" width="12.6328125" style="4" customWidth="1"/>
    <col min="14857" max="14857" width="16.6328125" style="4" customWidth="1"/>
    <col min="14858" max="15107" width="9.08984375" style="4"/>
    <col min="15108" max="15112" width="12.6328125" style="4" customWidth="1"/>
    <col min="15113" max="15113" width="16.6328125" style="4" customWidth="1"/>
    <col min="15114" max="15363" width="9.08984375" style="4"/>
    <col min="15364" max="15368" width="12.6328125" style="4" customWidth="1"/>
    <col min="15369" max="15369" width="16.6328125" style="4" customWidth="1"/>
    <col min="15370" max="15619" width="9.08984375" style="4"/>
    <col min="15620" max="15624" width="12.6328125" style="4" customWidth="1"/>
    <col min="15625" max="15625" width="16.6328125" style="4" customWidth="1"/>
    <col min="15626" max="15875" width="9.08984375" style="4"/>
    <col min="15876" max="15880" width="12.6328125" style="4" customWidth="1"/>
    <col min="15881" max="15881" width="16.6328125" style="4" customWidth="1"/>
    <col min="15882" max="16131" width="9.08984375" style="4"/>
    <col min="16132" max="16136" width="12.6328125" style="4" customWidth="1"/>
    <col min="16137" max="16137" width="16.6328125" style="4" customWidth="1"/>
    <col min="16138" max="16384" width="9.08984375" style="4"/>
  </cols>
  <sheetData>
    <row r="1" spans="1:9" s="1" customFormat="1" ht="14.25" customHeight="1" x14ac:dyDescent="0.25">
      <c r="A1" s="1" t="s">
        <v>509</v>
      </c>
      <c r="I1" s="8"/>
    </row>
    <row r="2" spans="1:9" s="2" customFormat="1" ht="30" customHeight="1" x14ac:dyDescent="0.25">
      <c r="A2" s="9" t="s">
        <v>476</v>
      </c>
      <c r="B2" s="10"/>
      <c r="C2" s="10"/>
      <c r="D2" s="10"/>
      <c r="E2" s="10"/>
      <c r="F2" s="10"/>
      <c r="G2" s="10"/>
      <c r="H2" s="11"/>
      <c r="I2" s="12" t="s">
        <v>475</v>
      </c>
    </row>
    <row r="3" spans="1:9" s="2" customFormat="1" ht="80.25" customHeight="1" x14ac:dyDescent="0.25">
      <c r="A3" s="167" t="s">
        <v>495</v>
      </c>
      <c r="B3" s="168"/>
      <c r="C3" s="168"/>
      <c r="D3" s="168"/>
      <c r="E3" s="168"/>
      <c r="F3" s="168"/>
      <c r="G3" s="168"/>
      <c r="H3" s="168"/>
      <c r="I3" s="169"/>
    </row>
    <row r="4" spans="1:9" s="3" customFormat="1" ht="23.25" customHeight="1" x14ac:dyDescent="0.35">
      <c r="A4" s="163" t="s">
        <v>0</v>
      </c>
      <c r="B4" s="164"/>
      <c r="C4" s="165"/>
      <c r="D4" s="139"/>
      <c r="E4" s="140"/>
      <c r="F4" s="140"/>
      <c r="G4" s="140"/>
      <c r="H4" s="140"/>
      <c r="I4" s="141"/>
    </row>
    <row r="5" spans="1:9" s="3" customFormat="1" ht="23.25" customHeight="1" x14ac:dyDescent="0.35">
      <c r="A5" s="163" t="s">
        <v>1</v>
      </c>
      <c r="B5" s="164"/>
      <c r="C5" s="165"/>
      <c r="D5" s="148"/>
      <c r="E5" s="143"/>
      <c r="F5" s="143"/>
      <c r="G5" s="143"/>
      <c r="H5" s="143"/>
      <c r="I5" s="144"/>
    </row>
    <row r="6" spans="1:9" s="3" customFormat="1" ht="23.25" customHeight="1" x14ac:dyDescent="0.35">
      <c r="A6" s="163" t="s">
        <v>510</v>
      </c>
      <c r="B6" s="164"/>
      <c r="C6" s="165"/>
      <c r="D6" s="142"/>
      <c r="E6" s="143"/>
      <c r="F6" s="143"/>
      <c r="G6" s="143"/>
      <c r="H6" s="143"/>
      <c r="I6" s="144"/>
    </row>
    <row r="7" spans="1:9" s="3" customFormat="1" ht="23.25" customHeight="1" x14ac:dyDescent="0.35">
      <c r="A7" s="163" t="s">
        <v>2</v>
      </c>
      <c r="B7" s="164"/>
      <c r="C7" s="165"/>
      <c r="D7" s="142"/>
      <c r="E7" s="143"/>
      <c r="F7" s="143"/>
      <c r="G7" s="143"/>
      <c r="H7" s="143"/>
      <c r="I7" s="144"/>
    </row>
    <row r="8" spans="1:9" s="3" customFormat="1" ht="23.25" customHeight="1" x14ac:dyDescent="0.35">
      <c r="A8" s="163" t="s">
        <v>3</v>
      </c>
      <c r="B8" s="164"/>
      <c r="C8" s="165"/>
      <c r="D8" s="145"/>
      <c r="E8" s="146"/>
      <c r="F8" s="146"/>
      <c r="G8" s="146"/>
      <c r="H8" s="146"/>
      <c r="I8" s="147"/>
    </row>
    <row r="10" spans="1:9" ht="44.4" customHeight="1" x14ac:dyDescent="0.35">
      <c r="A10" s="166" t="s">
        <v>496</v>
      </c>
      <c r="B10" s="166"/>
      <c r="C10" s="166"/>
      <c r="D10" s="166"/>
      <c r="E10" s="166"/>
      <c r="F10" s="166"/>
      <c r="G10" s="166"/>
      <c r="H10" s="166"/>
      <c r="I10" s="166"/>
    </row>
    <row r="11" spans="1:9" x14ac:dyDescent="0.35">
      <c r="A11" s="20" t="s">
        <v>497</v>
      </c>
    </row>
    <row r="13" spans="1:9" s="5" customFormat="1" ht="18" customHeight="1" x14ac:dyDescent="0.3">
      <c r="A13" s="13" t="s">
        <v>4</v>
      </c>
      <c r="B13" s="14"/>
      <c r="C13" s="15"/>
      <c r="D13" s="15"/>
      <c r="E13" s="15"/>
      <c r="F13" s="15"/>
      <c r="G13" s="14"/>
    </row>
    <row r="14" spans="1:9" s="5" customFormat="1" ht="14.25" customHeight="1" x14ac:dyDescent="0.3">
      <c r="A14" s="13"/>
      <c r="B14" s="14"/>
      <c r="C14" s="15"/>
      <c r="D14" s="15"/>
      <c r="E14" s="15"/>
      <c r="F14" s="15"/>
      <c r="G14" s="14"/>
    </row>
    <row r="15" spans="1:9" s="19" customFormat="1" ht="14.25" customHeight="1" x14ac:dyDescent="0.3">
      <c r="A15" s="16" t="s">
        <v>5</v>
      </c>
      <c r="B15" s="17"/>
      <c r="C15" s="17"/>
      <c r="D15" s="17"/>
      <c r="E15" s="17"/>
      <c r="F15" s="17"/>
      <c r="G15" s="17"/>
      <c r="H15" s="18"/>
      <c r="I15" s="18"/>
    </row>
    <row r="16" spans="1:9" s="2" customFormat="1" ht="14.25" customHeight="1" x14ac:dyDescent="0.25">
      <c r="A16" s="158" t="s">
        <v>6</v>
      </c>
      <c r="B16" s="158"/>
      <c r="C16" s="158"/>
      <c r="D16" s="158"/>
      <c r="E16" s="158"/>
      <c r="F16" s="158"/>
      <c r="G16" s="158"/>
      <c r="H16" s="138" t="s">
        <v>507</v>
      </c>
      <c r="I16" s="21"/>
    </row>
    <row r="17" spans="1:9" s="2" customFormat="1" ht="14.25" customHeight="1" x14ac:dyDescent="0.25">
      <c r="A17" s="158" t="s">
        <v>7</v>
      </c>
      <c r="B17" s="158"/>
      <c r="C17" s="158"/>
      <c r="D17" s="158"/>
      <c r="E17" s="158"/>
      <c r="F17" s="158"/>
      <c r="G17" s="158"/>
      <c r="H17" s="158"/>
      <c r="I17" s="158"/>
    </row>
    <row r="18" spans="1:9" s="2" customFormat="1" ht="14.25" customHeight="1" x14ac:dyDescent="0.25">
      <c r="A18" s="22"/>
      <c r="B18" s="22"/>
      <c r="C18" s="22"/>
      <c r="D18" s="22"/>
      <c r="E18" s="22"/>
      <c r="F18" s="22"/>
      <c r="G18" s="22"/>
      <c r="H18" s="22"/>
      <c r="I18" s="22"/>
    </row>
    <row r="19" spans="1:9" s="6" customFormat="1" ht="14.25" customHeight="1" x14ac:dyDescent="0.35">
      <c r="A19" s="23" t="s">
        <v>8</v>
      </c>
      <c r="B19" s="24"/>
      <c r="C19" s="24"/>
      <c r="D19" s="24"/>
      <c r="E19" s="24"/>
      <c r="F19" s="24"/>
      <c r="G19" s="24"/>
      <c r="H19" s="24"/>
      <c r="I19" s="24"/>
    </row>
    <row r="20" spans="1:9" s="2" customFormat="1" ht="12.75" customHeight="1" x14ac:dyDescent="0.3">
      <c r="A20" s="19" t="s">
        <v>9</v>
      </c>
    </row>
    <row r="21" spans="1:9" s="2" customFormat="1" ht="12.75" customHeight="1" x14ac:dyDescent="0.25">
      <c r="A21" s="160" t="s">
        <v>10</v>
      </c>
      <c r="B21" s="160"/>
      <c r="C21" s="160"/>
      <c r="D21" s="160"/>
      <c r="E21" s="160"/>
      <c r="F21" s="160"/>
      <c r="G21" s="160"/>
      <c r="H21" s="160"/>
      <c r="I21" s="160"/>
    </row>
    <row r="22" spans="1:9" s="2" customFormat="1" ht="12.75" customHeight="1" x14ac:dyDescent="0.25"/>
    <row r="23" spans="1:9" s="2" customFormat="1" ht="26.25" customHeight="1" x14ac:dyDescent="0.25">
      <c r="A23" s="161" t="s">
        <v>11</v>
      </c>
      <c r="B23" s="161"/>
      <c r="C23" s="161"/>
      <c r="D23" s="161"/>
      <c r="E23" s="161"/>
      <c r="F23" s="161"/>
      <c r="G23" s="161"/>
      <c r="H23" s="161"/>
      <c r="I23" s="161"/>
    </row>
    <row r="24" spans="1:9" s="2" customFormat="1" ht="12.75" customHeight="1" x14ac:dyDescent="0.25"/>
    <row r="25" spans="1:9" s="2" customFormat="1" ht="12.75" customHeight="1" x14ac:dyDescent="0.3">
      <c r="A25" s="25" t="s">
        <v>12</v>
      </c>
      <c r="G25" s="26" t="s">
        <v>13</v>
      </c>
    </row>
    <row r="26" spans="1:9" s="2" customFormat="1" ht="12.75" customHeight="1" x14ac:dyDescent="0.3">
      <c r="A26" s="25" t="s">
        <v>14</v>
      </c>
      <c r="G26" s="26" t="s">
        <v>13</v>
      </c>
    </row>
    <row r="27" spans="1:9" s="2" customFormat="1" ht="12.75" customHeight="1" x14ac:dyDescent="0.25"/>
    <row r="28" spans="1:9" s="2" customFormat="1" ht="12.75" customHeight="1" x14ac:dyDescent="0.25">
      <c r="A28" s="27" t="s">
        <v>500</v>
      </c>
    </row>
    <row r="29" spans="1:9" s="2" customFormat="1" ht="12.75" customHeight="1" x14ac:dyDescent="0.3">
      <c r="A29" s="25"/>
    </row>
    <row r="30" spans="1:9" s="2" customFormat="1" ht="12.75" customHeight="1" x14ac:dyDescent="0.3">
      <c r="A30" s="19" t="s">
        <v>15</v>
      </c>
    </row>
    <row r="31" spans="1:9" s="2" customFormat="1" ht="12.75" customHeight="1" x14ac:dyDescent="0.25">
      <c r="A31" s="2" t="s">
        <v>498</v>
      </c>
    </row>
    <row r="32" spans="1:9" s="2" customFormat="1" ht="12.75" customHeight="1" x14ac:dyDescent="0.3">
      <c r="A32" s="19"/>
    </row>
    <row r="33" spans="1:9" s="2" customFormat="1" ht="12.75" customHeight="1" x14ac:dyDescent="0.3">
      <c r="A33" s="28" t="s">
        <v>16</v>
      </c>
    </row>
    <row r="34" spans="1:9" s="2" customFormat="1" ht="12.75" customHeight="1" x14ac:dyDescent="0.25">
      <c r="A34" s="29" t="s">
        <v>17</v>
      </c>
    </row>
    <row r="35" spans="1:9" s="2" customFormat="1" ht="12.75" customHeight="1" x14ac:dyDescent="0.25">
      <c r="A35" s="30"/>
      <c r="B35" s="30"/>
      <c r="C35" s="30"/>
      <c r="D35" s="30"/>
      <c r="E35" s="30"/>
      <c r="F35" s="30"/>
      <c r="G35" s="30"/>
      <c r="H35" s="30"/>
      <c r="I35" s="30"/>
    </row>
    <row r="36" spans="1:9" s="6" customFormat="1" ht="14.25" customHeight="1" x14ac:dyDescent="0.35">
      <c r="A36" s="23" t="s">
        <v>18</v>
      </c>
      <c r="B36" s="24"/>
      <c r="C36" s="24"/>
      <c r="D36" s="24"/>
      <c r="E36" s="24"/>
      <c r="F36" s="24"/>
      <c r="G36" s="24"/>
      <c r="H36" s="24"/>
      <c r="I36" s="24"/>
    </row>
    <row r="37" spans="1:9" s="31" customFormat="1" ht="14.15" customHeight="1" x14ac:dyDescent="0.35"/>
    <row r="38" spans="1:9" s="31" customFormat="1" ht="14.15" customHeight="1" x14ac:dyDescent="0.35">
      <c r="A38" s="162" t="s">
        <v>499</v>
      </c>
      <c r="B38" s="162"/>
      <c r="C38" s="162"/>
      <c r="D38" s="162"/>
      <c r="E38" s="162"/>
      <c r="F38" s="162"/>
      <c r="G38" s="162"/>
      <c r="H38" s="162"/>
      <c r="I38" s="162"/>
    </row>
    <row r="39" spans="1:9" s="3" customFormat="1" ht="14.15" customHeight="1" x14ac:dyDescent="0.35">
      <c r="A39" s="32"/>
      <c r="B39" s="32"/>
      <c r="C39" s="32"/>
      <c r="D39" s="32"/>
      <c r="E39" s="32"/>
      <c r="F39" s="32"/>
      <c r="G39" s="32"/>
      <c r="H39" s="32"/>
      <c r="I39" s="32"/>
    </row>
    <row r="40" spans="1:9" s="3" customFormat="1" ht="14.15" customHeight="1" x14ac:dyDescent="0.35">
      <c r="A40" s="33" t="s">
        <v>19</v>
      </c>
      <c r="B40" s="34"/>
      <c r="C40" s="34"/>
      <c r="D40" s="34"/>
      <c r="E40" s="34"/>
      <c r="F40" s="34"/>
      <c r="G40" s="34"/>
      <c r="H40" s="34"/>
      <c r="I40" s="34"/>
    </row>
    <row r="41" spans="1:9" s="3" customFormat="1" ht="14.15" customHeight="1" x14ac:dyDescent="0.35">
      <c r="A41" s="33" t="s">
        <v>20</v>
      </c>
      <c r="B41" s="34"/>
      <c r="C41" s="34"/>
      <c r="D41" s="34"/>
      <c r="E41" s="34"/>
      <c r="F41" s="34"/>
      <c r="G41" s="34"/>
      <c r="H41" s="34"/>
      <c r="I41" s="34"/>
    </row>
    <row r="42" spans="1:9" s="3" customFormat="1" ht="14.15" customHeight="1" x14ac:dyDescent="0.35">
      <c r="A42" s="33" t="s">
        <v>21</v>
      </c>
      <c r="B42" s="34"/>
      <c r="C42" s="34"/>
      <c r="D42" s="34"/>
      <c r="E42" s="34"/>
      <c r="F42" s="34"/>
      <c r="G42" s="34"/>
      <c r="H42" s="34"/>
      <c r="I42" s="34"/>
    </row>
    <row r="43" spans="1:9" s="3" customFormat="1" ht="14.15" customHeight="1" x14ac:dyDescent="0.35">
      <c r="A43" s="33"/>
      <c r="B43" s="34"/>
      <c r="C43" s="34"/>
      <c r="D43" s="34"/>
      <c r="E43" s="34"/>
      <c r="F43" s="34"/>
      <c r="G43" s="34"/>
      <c r="H43" s="34"/>
      <c r="I43" s="34"/>
    </row>
    <row r="44" spans="1:9" s="3" customFormat="1" ht="14.15" customHeight="1" x14ac:dyDescent="0.35">
      <c r="A44" s="33" t="s">
        <v>16</v>
      </c>
      <c r="B44" s="34"/>
      <c r="C44" s="34"/>
      <c r="D44" s="34"/>
      <c r="E44" s="34"/>
      <c r="F44" s="34"/>
      <c r="G44" s="34"/>
      <c r="H44" s="34"/>
      <c r="I44" s="34"/>
    </row>
    <row r="45" spans="1:9" s="3" customFormat="1" ht="14.15" customHeight="1" x14ac:dyDescent="0.35">
      <c r="A45" s="33" t="s">
        <v>22</v>
      </c>
      <c r="B45" s="34"/>
      <c r="C45" s="34"/>
      <c r="D45" s="34"/>
      <c r="E45" s="34"/>
      <c r="F45" s="34"/>
      <c r="G45" s="34"/>
      <c r="H45" s="34"/>
      <c r="I45" s="34"/>
    </row>
    <row r="46" spans="1:9" s="3" customFormat="1" ht="14.15" customHeight="1" x14ac:dyDescent="0.35">
      <c r="A46" s="33" t="s">
        <v>23</v>
      </c>
      <c r="B46" s="34"/>
      <c r="C46" s="34"/>
      <c r="D46" s="34"/>
      <c r="E46" s="34"/>
      <c r="F46" s="34"/>
      <c r="G46" s="34"/>
      <c r="H46" s="34"/>
      <c r="I46" s="34"/>
    </row>
    <row r="47" spans="1:9" s="3" customFormat="1" ht="14.15" customHeight="1" x14ac:dyDescent="0.35">
      <c r="A47" s="151" t="s">
        <v>24</v>
      </c>
      <c r="B47" s="151"/>
      <c r="C47" s="151"/>
      <c r="D47" s="151"/>
      <c r="E47" s="151"/>
      <c r="F47" s="151"/>
      <c r="G47" s="151"/>
      <c r="H47" s="151"/>
      <c r="I47" s="151"/>
    </row>
    <row r="48" spans="1:9" s="2" customFormat="1" ht="14.15" customHeight="1" x14ac:dyDescent="0.25">
      <c r="A48" s="30"/>
      <c r="B48" s="30"/>
      <c r="C48" s="30"/>
      <c r="D48" s="30"/>
      <c r="E48" s="30"/>
      <c r="F48" s="30"/>
      <c r="G48" s="30"/>
      <c r="H48" s="30"/>
      <c r="I48" s="30"/>
    </row>
    <row r="49" spans="1:9" s="2" customFormat="1" ht="14.25" customHeight="1" x14ac:dyDescent="0.25">
      <c r="A49" s="157" t="s">
        <v>25</v>
      </c>
      <c r="B49" s="157"/>
      <c r="C49" s="157"/>
      <c r="D49" s="157"/>
      <c r="E49" s="157"/>
      <c r="F49" s="157"/>
      <c r="G49" s="157"/>
      <c r="H49" s="157"/>
      <c r="I49" s="157"/>
    </row>
    <row r="50" spans="1:9" s="2" customFormat="1" ht="14.25" customHeight="1" x14ac:dyDescent="0.25">
      <c r="A50" s="158" t="s">
        <v>26</v>
      </c>
      <c r="B50" s="158"/>
      <c r="C50" s="158"/>
      <c r="D50" s="159" t="s">
        <v>501</v>
      </c>
      <c r="E50" s="159"/>
      <c r="F50" s="159"/>
      <c r="G50" s="159"/>
      <c r="H50" s="159"/>
      <c r="I50" s="159"/>
    </row>
    <row r="51" spans="1:9" s="2" customFormat="1" ht="14.25" customHeight="1" x14ac:dyDescent="0.25">
      <c r="A51" s="158" t="s">
        <v>27</v>
      </c>
      <c r="B51" s="158"/>
      <c r="C51" s="158"/>
      <c r="D51" s="152" t="s">
        <v>502</v>
      </c>
      <c r="E51" s="152"/>
      <c r="F51" s="152"/>
      <c r="G51" s="152"/>
      <c r="H51" s="152"/>
      <c r="I51" s="152"/>
    </row>
    <row r="52" spans="1:9" s="2" customFormat="1" ht="14.25" customHeight="1" x14ac:dyDescent="0.25">
      <c r="A52" s="35"/>
      <c r="B52" s="21"/>
      <c r="D52" s="152" t="s">
        <v>503</v>
      </c>
      <c r="E52" s="152"/>
      <c r="F52" s="152"/>
      <c r="G52" s="152"/>
      <c r="H52" s="152"/>
      <c r="I52" s="152"/>
    </row>
    <row r="53" spans="1:9" s="2" customFormat="1" ht="14.25" customHeight="1" x14ac:dyDescent="0.25">
      <c r="A53" s="35"/>
      <c r="B53" s="21"/>
      <c r="D53" s="152" t="s">
        <v>504</v>
      </c>
      <c r="E53" s="152"/>
      <c r="F53" s="152"/>
      <c r="G53" s="152"/>
      <c r="H53" s="152"/>
      <c r="I53" s="152"/>
    </row>
    <row r="54" spans="1:9" s="2" customFormat="1" ht="14.25" customHeight="1" x14ac:dyDescent="0.25">
      <c r="A54" s="35"/>
      <c r="B54" s="21"/>
      <c r="D54" s="153" t="s">
        <v>505</v>
      </c>
      <c r="E54" s="153"/>
      <c r="F54" s="153"/>
      <c r="G54" s="153"/>
      <c r="H54" s="153"/>
      <c r="I54" s="153"/>
    </row>
    <row r="55" spans="1:9" s="2" customFormat="1" ht="14.25" customHeight="1" x14ac:dyDescent="0.25">
      <c r="A55" s="35"/>
      <c r="D55" s="36"/>
      <c r="E55" s="36"/>
      <c r="F55" s="36"/>
      <c r="G55" s="36"/>
    </row>
    <row r="56" spans="1:9" s="2" customFormat="1" ht="27" customHeight="1" x14ac:dyDescent="0.25">
      <c r="A56" s="154" t="s">
        <v>508</v>
      </c>
      <c r="B56" s="155"/>
      <c r="C56" s="155"/>
      <c r="D56" s="155"/>
      <c r="E56" s="155"/>
      <c r="F56" s="155"/>
      <c r="G56" s="155"/>
      <c r="H56" s="155"/>
      <c r="I56" s="156"/>
    </row>
    <row r="57" spans="1:9" s="2" customFormat="1" ht="12.5" x14ac:dyDescent="0.25">
      <c r="A57" s="37"/>
      <c r="B57" s="38"/>
      <c r="C57" s="21"/>
      <c r="D57" s="21"/>
      <c r="E57" s="21"/>
      <c r="F57" s="21"/>
      <c r="G57" s="21"/>
    </row>
  </sheetData>
  <mergeCells count="22">
    <mergeCell ref="A6:C6"/>
    <mergeCell ref="A10:I10"/>
    <mergeCell ref="A3:I3"/>
    <mergeCell ref="A4:C4"/>
    <mergeCell ref="A5:C5"/>
    <mergeCell ref="A7:C7"/>
    <mergeCell ref="A8:C8"/>
    <mergeCell ref="A16:G16"/>
    <mergeCell ref="A17:I17"/>
    <mergeCell ref="A21:I21"/>
    <mergeCell ref="A23:I23"/>
    <mergeCell ref="A38:I38"/>
    <mergeCell ref="A47:I47"/>
    <mergeCell ref="D52:I52"/>
    <mergeCell ref="D53:I53"/>
    <mergeCell ref="D54:I54"/>
    <mergeCell ref="A56:I56"/>
    <mergeCell ref="A49:I49"/>
    <mergeCell ref="A50:C50"/>
    <mergeCell ref="D50:I50"/>
    <mergeCell ref="A51:C51"/>
    <mergeCell ref="D51:I51"/>
  </mergeCells>
  <dataValidations count="3">
    <dataValidation allowBlank="1" showErrorMessage="1" promptTitle="Ilmoituksen antajan nimi:" prompt="Nimi kopiotuu tästä muille välilehdille." sqref="D6" xr:uid="{86092658-0256-49D3-B3FB-7C925E01848E}"/>
    <dataValidation operator="greaterThan" allowBlank="1" showErrorMessage="1" error="Anna rehualan toimijan nimi" promptTitle="Rehualan toimijan nimi:" prompt="Nimi, jolla rekisteröidytty rehuvalvonnan asiakasrekisteriin. Nimi kopioituu tästä muille välilehdille." sqref="D4" xr:uid="{CB963969-9E0E-4F01-A508-502A900F91BB}"/>
    <dataValidation type="textLength" operator="equal" allowBlank="1" showErrorMessage="1" error="Tarkista asiakasnumero!_x000a_Asiakasnumero on muotoa T-12345678. Sen tulee sisältää 10 merkkiä." prompt="Asiakasnumero on muotoa T-12345678. Asiakasnumero sisältää 10 merkkiä. Numero kopioituu tästä muille välilehdille." sqref="D5" xr:uid="{37CEF30E-2037-45E3-9446-051511C70D3F}">
      <formula1>10</formula1>
    </dataValidation>
  </dataValidations>
  <hyperlinks>
    <hyperlink ref="G25" location="'Rehu- ja eläinkoodit'!A1" display="&quot;Rehu- ja eläinkoodit&quot;" xr:uid="{00000000-0004-0000-0000-000000000000}"/>
    <hyperlink ref="A11" r:id="rId1" xr:uid="{00000000-0004-0000-0000-000001000000}"/>
    <hyperlink ref="G26" location="'Rehu- ja eläinkoodit'!A1" display="&quot;Rehu- ja eläinkoodit&quot;" xr:uid="{00000000-0004-0000-0000-000002000000}"/>
    <hyperlink ref="D50" r:id="rId2" xr:uid="{00000000-0004-0000-0000-000003000000}"/>
    <hyperlink ref="H16" r:id="rId3" xr:uid="{00000000-0004-0000-0000-000004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6"/>
  <sheetViews>
    <sheetView zoomScale="90" zoomScaleNormal="90" workbookViewId="0">
      <pane ySplit="11" topLeftCell="A12" activePane="bottomLeft" state="frozen"/>
      <selection pane="bottomLeft" activeCell="A2" sqref="A2:A4"/>
    </sheetView>
  </sheetViews>
  <sheetFormatPr defaultColWidth="9.08984375" defaultRowHeight="12.5" x14ac:dyDescent="0.25"/>
  <cols>
    <col min="1" max="1" width="36" style="7" customWidth="1"/>
    <col min="2" max="3" width="13.6328125" style="52" customWidth="1"/>
    <col min="4" max="4" width="8.54296875" style="52" customWidth="1"/>
    <col min="5" max="5" width="7.1796875" style="52" customWidth="1"/>
    <col min="6" max="9" width="15.90625" style="7" customWidth="1"/>
    <col min="10" max="10" width="29.90625" style="7" customWidth="1"/>
    <col min="11" max="11" width="22.81640625" style="7" customWidth="1"/>
    <col min="12" max="256" width="9.08984375" style="7"/>
    <col min="257" max="257" width="34.36328125" style="7" customWidth="1"/>
    <col min="258" max="259" width="13.6328125" style="7" customWidth="1"/>
    <col min="260" max="260" width="8.54296875" style="7" customWidth="1"/>
    <col min="261" max="261" width="7.1796875" style="7" customWidth="1"/>
    <col min="262" max="265" width="15.90625" style="7" customWidth="1"/>
    <col min="266" max="266" width="29.90625" style="7" customWidth="1"/>
    <col min="267" max="267" width="22.81640625" style="7" customWidth="1"/>
    <col min="268" max="512" width="9.08984375" style="7"/>
    <col min="513" max="513" width="34.36328125" style="7" customWidth="1"/>
    <col min="514" max="515" width="13.6328125" style="7" customWidth="1"/>
    <col min="516" max="516" width="8.54296875" style="7" customWidth="1"/>
    <col min="517" max="517" width="7.1796875" style="7" customWidth="1"/>
    <col min="518" max="521" width="15.90625" style="7" customWidth="1"/>
    <col min="522" max="522" width="29.90625" style="7" customWidth="1"/>
    <col min="523" max="523" width="22.81640625" style="7" customWidth="1"/>
    <col min="524" max="768" width="9.08984375" style="7"/>
    <col min="769" max="769" width="34.36328125" style="7" customWidth="1"/>
    <col min="770" max="771" width="13.6328125" style="7" customWidth="1"/>
    <col min="772" max="772" width="8.54296875" style="7" customWidth="1"/>
    <col min="773" max="773" width="7.1796875" style="7" customWidth="1"/>
    <col min="774" max="777" width="15.90625" style="7" customWidth="1"/>
    <col min="778" max="778" width="29.90625" style="7" customWidth="1"/>
    <col min="779" max="779" width="22.81640625" style="7" customWidth="1"/>
    <col min="780" max="1024" width="9.08984375" style="7"/>
    <col min="1025" max="1025" width="34.36328125" style="7" customWidth="1"/>
    <col min="1026" max="1027" width="13.6328125" style="7" customWidth="1"/>
    <col min="1028" max="1028" width="8.54296875" style="7" customWidth="1"/>
    <col min="1029" max="1029" width="7.1796875" style="7" customWidth="1"/>
    <col min="1030" max="1033" width="15.90625" style="7" customWidth="1"/>
    <col min="1034" max="1034" width="29.90625" style="7" customWidth="1"/>
    <col min="1035" max="1035" width="22.81640625" style="7" customWidth="1"/>
    <col min="1036" max="1280" width="9.08984375" style="7"/>
    <col min="1281" max="1281" width="34.36328125" style="7" customWidth="1"/>
    <col min="1282" max="1283" width="13.6328125" style="7" customWidth="1"/>
    <col min="1284" max="1284" width="8.54296875" style="7" customWidth="1"/>
    <col min="1285" max="1285" width="7.1796875" style="7" customWidth="1"/>
    <col min="1286" max="1289" width="15.90625" style="7" customWidth="1"/>
    <col min="1290" max="1290" width="29.90625" style="7" customWidth="1"/>
    <col min="1291" max="1291" width="22.81640625" style="7" customWidth="1"/>
    <col min="1292" max="1536" width="9.08984375" style="7"/>
    <col min="1537" max="1537" width="34.36328125" style="7" customWidth="1"/>
    <col min="1538" max="1539" width="13.6328125" style="7" customWidth="1"/>
    <col min="1540" max="1540" width="8.54296875" style="7" customWidth="1"/>
    <col min="1541" max="1541" width="7.1796875" style="7" customWidth="1"/>
    <col min="1542" max="1545" width="15.90625" style="7" customWidth="1"/>
    <col min="1546" max="1546" width="29.90625" style="7" customWidth="1"/>
    <col min="1547" max="1547" width="22.81640625" style="7" customWidth="1"/>
    <col min="1548" max="1792" width="9.08984375" style="7"/>
    <col min="1793" max="1793" width="34.36328125" style="7" customWidth="1"/>
    <col min="1794" max="1795" width="13.6328125" style="7" customWidth="1"/>
    <col min="1796" max="1796" width="8.54296875" style="7" customWidth="1"/>
    <col min="1797" max="1797" width="7.1796875" style="7" customWidth="1"/>
    <col min="1798" max="1801" width="15.90625" style="7" customWidth="1"/>
    <col min="1802" max="1802" width="29.90625" style="7" customWidth="1"/>
    <col min="1803" max="1803" width="22.81640625" style="7" customWidth="1"/>
    <col min="1804" max="2048" width="9.08984375" style="7"/>
    <col min="2049" max="2049" width="34.36328125" style="7" customWidth="1"/>
    <col min="2050" max="2051" width="13.6328125" style="7" customWidth="1"/>
    <col min="2052" max="2052" width="8.54296875" style="7" customWidth="1"/>
    <col min="2053" max="2053" width="7.1796875" style="7" customWidth="1"/>
    <col min="2054" max="2057" width="15.90625" style="7" customWidth="1"/>
    <col min="2058" max="2058" width="29.90625" style="7" customWidth="1"/>
    <col min="2059" max="2059" width="22.81640625" style="7" customWidth="1"/>
    <col min="2060" max="2304" width="9.08984375" style="7"/>
    <col min="2305" max="2305" width="34.36328125" style="7" customWidth="1"/>
    <col min="2306" max="2307" width="13.6328125" style="7" customWidth="1"/>
    <col min="2308" max="2308" width="8.54296875" style="7" customWidth="1"/>
    <col min="2309" max="2309" width="7.1796875" style="7" customWidth="1"/>
    <col min="2310" max="2313" width="15.90625" style="7" customWidth="1"/>
    <col min="2314" max="2314" width="29.90625" style="7" customWidth="1"/>
    <col min="2315" max="2315" width="22.81640625" style="7" customWidth="1"/>
    <col min="2316" max="2560" width="9.08984375" style="7"/>
    <col min="2561" max="2561" width="34.36328125" style="7" customWidth="1"/>
    <col min="2562" max="2563" width="13.6328125" style="7" customWidth="1"/>
    <col min="2564" max="2564" width="8.54296875" style="7" customWidth="1"/>
    <col min="2565" max="2565" width="7.1796875" style="7" customWidth="1"/>
    <col min="2566" max="2569" width="15.90625" style="7" customWidth="1"/>
    <col min="2570" max="2570" width="29.90625" style="7" customWidth="1"/>
    <col min="2571" max="2571" width="22.81640625" style="7" customWidth="1"/>
    <col min="2572" max="2816" width="9.08984375" style="7"/>
    <col min="2817" max="2817" width="34.36328125" style="7" customWidth="1"/>
    <col min="2818" max="2819" width="13.6328125" style="7" customWidth="1"/>
    <col min="2820" max="2820" width="8.54296875" style="7" customWidth="1"/>
    <col min="2821" max="2821" width="7.1796875" style="7" customWidth="1"/>
    <col min="2822" max="2825" width="15.90625" style="7" customWidth="1"/>
    <col min="2826" max="2826" width="29.90625" style="7" customWidth="1"/>
    <col min="2827" max="2827" width="22.81640625" style="7" customWidth="1"/>
    <col min="2828" max="3072" width="9.08984375" style="7"/>
    <col min="3073" max="3073" width="34.36328125" style="7" customWidth="1"/>
    <col min="3074" max="3075" width="13.6328125" style="7" customWidth="1"/>
    <col min="3076" max="3076" width="8.54296875" style="7" customWidth="1"/>
    <col min="3077" max="3077" width="7.1796875" style="7" customWidth="1"/>
    <col min="3078" max="3081" width="15.90625" style="7" customWidth="1"/>
    <col min="3082" max="3082" width="29.90625" style="7" customWidth="1"/>
    <col min="3083" max="3083" width="22.81640625" style="7" customWidth="1"/>
    <col min="3084" max="3328" width="9.08984375" style="7"/>
    <col min="3329" max="3329" width="34.36328125" style="7" customWidth="1"/>
    <col min="3330" max="3331" width="13.6328125" style="7" customWidth="1"/>
    <col min="3332" max="3332" width="8.54296875" style="7" customWidth="1"/>
    <col min="3333" max="3333" width="7.1796875" style="7" customWidth="1"/>
    <col min="3334" max="3337" width="15.90625" style="7" customWidth="1"/>
    <col min="3338" max="3338" width="29.90625" style="7" customWidth="1"/>
    <col min="3339" max="3339" width="22.81640625" style="7" customWidth="1"/>
    <col min="3340" max="3584" width="9.08984375" style="7"/>
    <col min="3585" max="3585" width="34.36328125" style="7" customWidth="1"/>
    <col min="3586" max="3587" width="13.6328125" style="7" customWidth="1"/>
    <col min="3588" max="3588" width="8.54296875" style="7" customWidth="1"/>
    <col min="3589" max="3589" width="7.1796875" style="7" customWidth="1"/>
    <col min="3590" max="3593" width="15.90625" style="7" customWidth="1"/>
    <col min="3594" max="3594" width="29.90625" style="7" customWidth="1"/>
    <col min="3595" max="3595" width="22.81640625" style="7" customWidth="1"/>
    <col min="3596" max="3840" width="9.08984375" style="7"/>
    <col min="3841" max="3841" width="34.36328125" style="7" customWidth="1"/>
    <col min="3842" max="3843" width="13.6328125" style="7" customWidth="1"/>
    <col min="3844" max="3844" width="8.54296875" style="7" customWidth="1"/>
    <col min="3845" max="3845" width="7.1796875" style="7" customWidth="1"/>
    <col min="3846" max="3849" width="15.90625" style="7" customWidth="1"/>
    <col min="3850" max="3850" width="29.90625" style="7" customWidth="1"/>
    <col min="3851" max="3851" width="22.81640625" style="7" customWidth="1"/>
    <col min="3852" max="4096" width="9.08984375" style="7"/>
    <col min="4097" max="4097" width="34.36328125" style="7" customWidth="1"/>
    <col min="4098" max="4099" width="13.6328125" style="7" customWidth="1"/>
    <col min="4100" max="4100" width="8.54296875" style="7" customWidth="1"/>
    <col min="4101" max="4101" width="7.1796875" style="7" customWidth="1"/>
    <col min="4102" max="4105" width="15.90625" style="7" customWidth="1"/>
    <col min="4106" max="4106" width="29.90625" style="7" customWidth="1"/>
    <col min="4107" max="4107" width="22.81640625" style="7" customWidth="1"/>
    <col min="4108" max="4352" width="9.08984375" style="7"/>
    <col min="4353" max="4353" width="34.36328125" style="7" customWidth="1"/>
    <col min="4354" max="4355" width="13.6328125" style="7" customWidth="1"/>
    <col min="4356" max="4356" width="8.54296875" style="7" customWidth="1"/>
    <col min="4357" max="4357" width="7.1796875" style="7" customWidth="1"/>
    <col min="4358" max="4361" width="15.90625" style="7" customWidth="1"/>
    <col min="4362" max="4362" width="29.90625" style="7" customWidth="1"/>
    <col min="4363" max="4363" width="22.81640625" style="7" customWidth="1"/>
    <col min="4364" max="4608" width="9.08984375" style="7"/>
    <col min="4609" max="4609" width="34.36328125" style="7" customWidth="1"/>
    <col min="4610" max="4611" width="13.6328125" style="7" customWidth="1"/>
    <col min="4612" max="4612" width="8.54296875" style="7" customWidth="1"/>
    <col min="4613" max="4613" width="7.1796875" style="7" customWidth="1"/>
    <col min="4614" max="4617" width="15.90625" style="7" customWidth="1"/>
    <col min="4618" max="4618" width="29.90625" style="7" customWidth="1"/>
    <col min="4619" max="4619" width="22.81640625" style="7" customWidth="1"/>
    <col min="4620" max="4864" width="9.08984375" style="7"/>
    <col min="4865" max="4865" width="34.36328125" style="7" customWidth="1"/>
    <col min="4866" max="4867" width="13.6328125" style="7" customWidth="1"/>
    <col min="4868" max="4868" width="8.54296875" style="7" customWidth="1"/>
    <col min="4869" max="4869" width="7.1796875" style="7" customWidth="1"/>
    <col min="4870" max="4873" width="15.90625" style="7" customWidth="1"/>
    <col min="4874" max="4874" width="29.90625" style="7" customWidth="1"/>
    <col min="4875" max="4875" width="22.81640625" style="7" customWidth="1"/>
    <col min="4876" max="5120" width="9.08984375" style="7"/>
    <col min="5121" max="5121" width="34.36328125" style="7" customWidth="1"/>
    <col min="5122" max="5123" width="13.6328125" style="7" customWidth="1"/>
    <col min="5124" max="5124" width="8.54296875" style="7" customWidth="1"/>
    <col min="5125" max="5125" width="7.1796875" style="7" customWidth="1"/>
    <col min="5126" max="5129" width="15.90625" style="7" customWidth="1"/>
    <col min="5130" max="5130" width="29.90625" style="7" customWidth="1"/>
    <col min="5131" max="5131" width="22.81640625" style="7" customWidth="1"/>
    <col min="5132" max="5376" width="9.08984375" style="7"/>
    <col min="5377" max="5377" width="34.36328125" style="7" customWidth="1"/>
    <col min="5378" max="5379" width="13.6328125" style="7" customWidth="1"/>
    <col min="5380" max="5380" width="8.54296875" style="7" customWidth="1"/>
    <col min="5381" max="5381" width="7.1796875" style="7" customWidth="1"/>
    <col min="5382" max="5385" width="15.90625" style="7" customWidth="1"/>
    <col min="5386" max="5386" width="29.90625" style="7" customWidth="1"/>
    <col min="5387" max="5387" width="22.81640625" style="7" customWidth="1"/>
    <col min="5388" max="5632" width="9.08984375" style="7"/>
    <col min="5633" max="5633" width="34.36328125" style="7" customWidth="1"/>
    <col min="5634" max="5635" width="13.6328125" style="7" customWidth="1"/>
    <col min="5636" max="5636" width="8.54296875" style="7" customWidth="1"/>
    <col min="5637" max="5637" width="7.1796875" style="7" customWidth="1"/>
    <col min="5638" max="5641" width="15.90625" style="7" customWidth="1"/>
    <col min="5642" max="5642" width="29.90625" style="7" customWidth="1"/>
    <col min="5643" max="5643" width="22.81640625" style="7" customWidth="1"/>
    <col min="5644" max="5888" width="9.08984375" style="7"/>
    <col min="5889" max="5889" width="34.36328125" style="7" customWidth="1"/>
    <col min="5890" max="5891" width="13.6328125" style="7" customWidth="1"/>
    <col min="5892" max="5892" width="8.54296875" style="7" customWidth="1"/>
    <col min="5893" max="5893" width="7.1796875" style="7" customWidth="1"/>
    <col min="5894" max="5897" width="15.90625" style="7" customWidth="1"/>
    <col min="5898" max="5898" width="29.90625" style="7" customWidth="1"/>
    <col min="5899" max="5899" width="22.81640625" style="7" customWidth="1"/>
    <col min="5900" max="6144" width="9.08984375" style="7"/>
    <col min="6145" max="6145" width="34.36328125" style="7" customWidth="1"/>
    <col min="6146" max="6147" width="13.6328125" style="7" customWidth="1"/>
    <col min="6148" max="6148" width="8.54296875" style="7" customWidth="1"/>
    <col min="6149" max="6149" width="7.1796875" style="7" customWidth="1"/>
    <col min="6150" max="6153" width="15.90625" style="7" customWidth="1"/>
    <col min="6154" max="6154" width="29.90625" style="7" customWidth="1"/>
    <col min="6155" max="6155" width="22.81640625" style="7" customWidth="1"/>
    <col min="6156" max="6400" width="9.08984375" style="7"/>
    <col min="6401" max="6401" width="34.36328125" style="7" customWidth="1"/>
    <col min="6402" max="6403" width="13.6328125" style="7" customWidth="1"/>
    <col min="6404" max="6404" width="8.54296875" style="7" customWidth="1"/>
    <col min="6405" max="6405" width="7.1796875" style="7" customWidth="1"/>
    <col min="6406" max="6409" width="15.90625" style="7" customWidth="1"/>
    <col min="6410" max="6410" width="29.90625" style="7" customWidth="1"/>
    <col min="6411" max="6411" width="22.81640625" style="7" customWidth="1"/>
    <col min="6412" max="6656" width="9.08984375" style="7"/>
    <col min="6657" max="6657" width="34.36328125" style="7" customWidth="1"/>
    <col min="6658" max="6659" width="13.6328125" style="7" customWidth="1"/>
    <col min="6660" max="6660" width="8.54296875" style="7" customWidth="1"/>
    <col min="6661" max="6661" width="7.1796875" style="7" customWidth="1"/>
    <col min="6662" max="6665" width="15.90625" style="7" customWidth="1"/>
    <col min="6666" max="6666" width="29.90625" style="7" customWidth="1"/>
    <col min="6667" max="6667" width="22.81640625" style="7" customWidth="1"/>
    <col min="6668" max="6912" width="9.08984375" style="7"/>
    <col min="6913" max="6913" width="34.36328125" style="7" customWidth="1"/>
    <col min="6914" max="6915" width="13.6328125" style="7" customWidth="1"/>
    <col min="6916" max="6916" width="8.54296875" style="7" customWidth="1"/>
    <col min="6917" max="6917" width="7.1796875" style="7" customWidth="1"/>
    <col min="6918" max="6921" width="15.90625" style="7" customWidth="1"/>
    <col min="6922" max="6922" width="29.90625" style="7" customWidth="1"/>
    <col min="6923" max="6923" width="22.81640625" style="7" customWidth="1"/>
    <col min="6924" max="7168" width="9.08984375" style="7"/>
    <col min="7169" max="7169" width="34.36328125" style="7" customWidth="1"/>
    <col min="7170" max="7171" width="13.6328125" style="7" customWidth="1"/>
    <col min="7172" max="7172" width="8.54296875" style="7" customWidth="1"/>
    <col min="7173" max="7173" width="7.1796875" style="7" customWidth="1"/>
    <col min="7174" max="7177" width="15.90625" style="7" customWidth="1"/>
    <col min="7178" max="7178" width="29.90625" style="7" customWidth="1"/>
    <col min="7179" max="7179" width="22.81640625" style="7" customWidth="1"/>
    <col min="7180" max="7424" width="9.08984375" style="7"/>
    <col min="7425" max="7425" width="34.36328125" style="7" customWidth="1"/>
    <col min="7426" max="7427" width="13.6328125" style="7" customWidth="1"/>
    <col min="7428" max="7428" width="8.54296875" style="7" customWidth="1"/>
    <col min="7429" max="7429" width="7.1796875" style="7" customWidth="1"/>
    <col min="7430" max="7433" width="15.90625" style="7" customWidth="1"/>
    <col min="7434" max="7434" width="29.90625" style="7" customWidth="1"/>
    <col min="7435" max="7435" width="22.81640625" style="7" customWidth="1"/>
    <col min="7436" max="7680" width="9.08984375" style="7"/>
    <col min="7681" max="7681" width="34.36328125" style="7" customWidth="1"/>
    <col min="7682" max="7683" width="13.6328125" style="7" customWidth="1"/>
    <col min="7684" max="7684" width="8.54296875" style="7" customWidth="1"/>
    <col min="7685" max="7685" width="7.1796875" style="7" customWidth="1"/>
    <col min="7686" max="7689" width="15.90625" style="7" customWidth="1"/>
    <col min="7690" max="7690" width="29.90625" style="7" customWidth="1"/>
    <col min="7691" max="7691" width="22.81640625" style="7" customWidth="1"/>
    <col min="7692" max="7936" width="9.08984375" style="7"/>
    <col min="7937" max="7937" width="34.36328125" style="7" customWidth="1"/>
    <col min="7938" max="7939" width="13.6328125" style="7" customWidth="1"/>
    <col min="7940" max="7940" width="8.54296875" style="7" customWidth="1"/>
    <col min="7941" max="7941" width="7.1796875" style="7" customWidth="1"/>
    <col min="7942" max="7945" width="15.90625" style="7" customWidth="1"/>
    <col min="7946" max="7946" width="29.90625" style="7" customWidth="1"/>
    <col min="7947" max="7947" width="22.81640625" style="7" customWidth="1"/>
    <col min="7948" max="8192" width="9.08984375" style="7"/>
    <col min="8193" max="8193" width="34.36328125" style="7" customWidth="1"/>
    <col min="8194" max="8195" width="13.6328125" style="7" customWidth="1"/>
    <col min="8196" max="8196" width="8.54296875" style="7" customWidth="1"/>
    <col min="8197" max="8197" width="7.1796875" style="7" customWidth="1"/>
    <col min="8198" max="8201" width="15.90625" style="7" customWidth="1"/>
    <col min="8202" max="8202" width="29.90625" style="7" customWidth="1"/>
    <col min="8203" max="8203" width="22.81640625" style="7" customWidth="1"/>
    <col min="8204" max="8448" width="9.08984375" style="7"/>
    <col min="8449" max="8449" width="34.36328125" style="7" customWidth="1"/>
    <col min="8450" max="8451" width="13.6328125" style="7" customWidth="1"/>
    <col min="8452" max="8452" width="8.54296875" style="7" customWidth="1"/>
    <col min="8453" max="8453" width="7.1796875" style="7" customWidth="1"/>
    <col min="8454" max="8457" width="15.90625" style="7" customWidth="1"/>
    <col min="8458" max="8458" width="29.90625" style="7" customWidth="1"/>
    <col min="8459" max="8459" width="22.81640625" style="7" customWidth="1"/>
    <col min="8460" max="8704" width="9.08984375" style="7"/>
    <col min="8705" max="8705" width="34.36328125" style="7" customWidth="1"/>
    <col min="8706" max="8707" width="13.6328125" style="7" customWidth="1"/>
    <col min="8708" max="8708" width="8.54296875" style="7" customWidth="1"/>
    <col min="8709" max="8709" width="7.1796875" style="7" customWidth="1"/>
    <col min="8710" max="8713" width="15.90625" style="7" customWidth="1"/>
    <col min="8714" max="8714" width="29.90625" style="7" customWidth="1"/>
    <col min="8715" max="8715" width="22.81640625" style="7" customWidth="1"/>
    <col min="8716" max="8960" width="9.08984375" style="7"/>
    <col min="8961" max="8961" width="34.36328125" style="7" customWidth="1"/>
    <col min="8962" max="8963" width="13.6328125" style="7" customWidth="1"/>
    <col min="8964" max="8964" width="8.54296875" style="7" customWidth="1"/>
    <col min="8965" max="8965" width="7.1796875" style="7" customWidth="1"/>
    <col min="8966" max="8969" width="15.90625" style="7" customWidth="1"/>
    <col min="8970" max="8970" width="29.90625" style="7" customWidth="1"/>
    <col min="8971" max="8971" width="22.81640625" style="7" customWidth="1"/>
    <col min="8972" max="9216" width="9.08984375" style="7"/>
    <col min="9217" max="9217" width="34.36328125" style="7" customWidth="1"/>
    <col min="9218" max="9219" width="13.6328125" style="7" customWidth="1"/>
    <col min="9220" max="9220" width="8.54296875" style="7" customWidth="1"/>
    <col min="9221" max="9221" width="7.1796875" style="7" customWidth="1"/>
    <col min="9222" max="9225" width="15.90625" style="7" customWidth="1"/>
    <col min="9226" max="9226" width="29.90625" style="7" customWidth="1"/>
    <col min="9227" max="9227" width="22.81640625" style="7" customWidth="1"/>
    <col min="9228" max="9472" width="9.08984375" style="7"/>
    <col min="9473" max="9473" width="34.36328125" style="7" customWidth="1"/>
    <col min="9474" max="9475" width="13.6328125" style="7" customWidth="1"/>
    <col min="9476" max="9476" width="8.54296875" style="7" customWidth="1"/>
    <col min="9477" max="9477" width="7.1796875" style="7" customWidth="1"/>
    <col min="9478" max="9481" width="15.90625" style="7" customWidth="1"/>
    <col min="9482" max="9482" width="29.90625" style="7" customWidth="1"/>
    <col min="9483" max="9483" width="22.81640625" style="7" customWidth="1"/>
    <col min="9484" max="9728" width="9.08984375" style="7"/>
    <col min="9729" max="9729" width="34.36328125" style="7" customWidth="1"/>
    <col min="9730" max="9731" width="13.6328125" style="7" customWidth="1"/>
    <col min="9732" max="9732" width="8.54296875" style="7" customWidth="1"/>
    <col min="9733" max="9733" width="7.1796875" style="7" customWidth="1"/>
    <col min="9734" max="9737" width="15.90625" style="7" customWidth="1"/>
    <col min="9738" max="9738" width="29.90625" style="7" customWidth="1"/>
    <col min="9739" max="9739" width="22.81640625" style="7" customWidth="1"/>
    <col min="9740" max="9984" width="9.08984375" style="7"/>
    <col min="9985" max="9985" width="34.36328125" style="7" customWidth="1"/>
    <col min="9986" max="9987" width="13.6328125" style="7" customWidth="1"/>
    <col min="9988" max="9988" width="8.54296875" style="7" customWidth="1"/>
    <col min="9989" max="9989" width="7.1796875" style="7" customWidth="1"/>
    <col min="9990" max="9993" width="15.90625" style="7" customWidth="1"/>
    <col min="9994" max="9994" width="29.90625" style="7" customWidth="1"/>
    <col min="9995" max="9995" width="22.81640625" style="7" customWidth="1"/>
    <col min="9996" max="10240" width="9.08984375" style="7"/>
    <col min="10241" max="10241" width="34.36328125" style="7" customWidth="1"/>
    <col min="10242" max="10243" width="13.6328125" style="7" customWidth="1"/>
    <col min="10244" max="10244" width="8.54296875" style="7" customWidth="1"/>
    <col min="10245" max="10245" width="7.1796875" style="7" customWidth="1"/>
    <col min="10246" max="10249" width="15.90625" style="7" customWidth="1"/>
    <col min="10250" max="10250" width="29.90625" style="7" customWidth="1"/>
    <col min="10251" max="10251" width="22.81640625" style="7" customWidth="1"/>
    <col min="10252" max="10496" width="9.08984375" style="7"/>
    <col min="10497" max="10497" width="34.36328125" style="7" customWidth="1"/>
    <col min="10498" max="10499" width="13.6328125" style="7" customWidth="1"/>
    <col min="10500" max="10500" width="8.54296875" style="7" customWidth="1"/>
    <col min="10501" max="10501" width="7.1796875" style="7" customWidth="1"/>
    <col min="10502" max="10505" width="15.90625" style="7" customWidth="1"/>
    <col min="10506" max="10506" width="29.90625" style="7" customWidth="1"/>
    <col min="10507" max="10507" width="22.81640625" style="7" customWidth="1"/>
    <col min="10508" max="10752" width="9.08984375" style="7"/>
    <col min="10753" max="10753" width="34.36328125" style="7" customWidth="1"/>
    <col min="10754" max="10755" width="13.6328125" style="7" customWidth="1"/>
    <col min="10756" max="10756" width="8.54296875" style="7" customWidth="1"/>
    <col min="10757" max="10757" width="7.1796875" style="7" customWidth="1"/>
    <col min="10758" max="10761" width="15.90625" style="7" customWidth="1"/>
    <col min="10762" max="10762" width="29.90625" style="7" customWidth="1"/>
    <col min="10763" max="10763" width="22.81640625" style="7" customWidth="1"/>
    <col min="10764" max="11008" width="9.08984375" style="7"/>
    <col min="11009" max="11009" width="34.36328125" style="7" customWidth="1"/>
    <col min="11010" max="11011" width="13.6328125" style="7" customWidth="1"/>
    <col min="11012" max="11012" width="8.54296875" style="7" customWidth="1"/>
    <col min="11013" max="11013" width="7.1796875" style="7" customWidth="1"/>
    <col min="11014" max="11017" width="15.90625" style="7" customWidth="1"/>
    <col min="11018" max="11018" width="29.90625" style="7" customWidth="1"/>
    <col min="11019" max="11019" width="22.81640625" style="7" customWidth="1"/>
    <col min="11020" max="11264" width="9.08984375" style="7"/>
    <col min="11265" max="11265" width="34.36328125" style="7" customWidth="1"/>
    <col min="11266" max="11267" width="13.6328125" style="7" customWidth="1"/>
    <col min="11268" max="11268" width="8.54296875" style="7" customWidth="1"/>
    <col min="11269" max="11269" width="7.1796875" style="7" customWidth="1"/>
    <col min="11270" max="11273" width="15.90625" style="7" customWidth="1"/>
    <col min="11274" max="11274" width="29.90625" style="7" customWidth="1"/>
    <col min="11275" max="11275" width="22.81640625" style="7" customWidth="1"/>
    <col min="11276" max="11520" width="9.08984375" style="7"/>
    <col min="11521" max="11521" width="34.36328125" style="7" customWidth="1"/>
    <col min="11522" max="11523" width="13.6328125" style="7" customWidth="1"/>
    <col min="11524" max="11524" width="8.54296875" style="7" customWidth="1"/>
    <col min="11525" max="11525" width="7.1796875" style="7" customWidth="1"/>
    <col min="11526" max="11529" width="15.90625" style="7" customWidth="1"/>
    <col min="11530" max="11530" width="29.90625" style="7" customWidth="1"/>
    <col min="11531" max="11531" width="22.81640625" style="7" customWidth="1"/>
    <col min="11532" max="11776" width="9.08984375" style="7"/>
    <col min="11777" max="11777" width="34.36328125" style="7" customWidth="1"/>
    <col min="11778" max="11779" width="13.6328125" style="7" customWidth="1"/>
    <col min="11780" max="11780" width="8.54296875" style="7" customWidth="1"/>
    <col min="11781" max="11781" width="7.1796875" style="7" customWidth="1"/>
    <col min="11782" max="11785" width="15.90625" style="7" customWidth="1"/>
    <col min="11786" max="11786" width="29.90625" style="7" customWidth="1"/>
    <col min="11787" max="11787" width="22.81640625" style="7" customWidth="1"/>
    <col min="11788" max="12032" width="9.08984375" style="7"/>
    <col min="12033" max="12033" width="34.36328125" style="7" customWidth="1"/>
    <col min="12034" max="12035" width="13.6328125" style="7" customWidth="1"/>
    <col min="12036" max="12036" width="8.54296875" style="7" customWidth="1"/>
    <col min="12037" max="12037" width="7.1796875" style="7" customWidth="1"/>
    <col min="12038" max="12041" width="15.90625" style="7" customWidth="1"/>
    <col min="12042" max="12042" width="29.90625" style="7" customWidth="1"/>
    <col min="12043" max="12043" width="22.81640625" style="7" customWidth="1"/>
    <col min="12044" max="12288" width="9.08984375" style="7"/>
    <col min="12289" max="12289" width="34.36328125" style="7" customWidth="1"/>
    <col min="12290" max="12291" width="13.6328125" style="7" customWidth="1"/>
    <col min="12292" max="12292" width="8.54296875" style="7" customWidth="1"/>
    <col min="12293" max="12293" width="7.1796875" style="7" customWidth="1"/>
    <col min="12294" max="12297" width="15.90625" style="7" customWidth="1"/>
    <col min="12298" max="12298" width="29.90625" style="7" customWidth="1"/>
    <col min="12299" max="12299" width="22.81640625" style="7" customWidth="1"/>
    <col min="12300" max="12544" width="9.08984375" style="7"/>
    <col min="12545" max="12545" width="34.36328125" style="7" customWidth="1"/>
    <col min="12546" max="12547" width="13.6328125" style="7" customWidth="1"/>
    <col min="12548" max="12548" width="8.54296875" style="7" customWidth="1"/>
    <col min="12549" max="12549" width="7.1796875" style="7" customWidth="1"/>
    <col min="12550" max="12553" width="15.90625" style="7" customWidth="1"/>
    <col min="12554" max="12554" width="29.90625" style="7" customWidth="1"/>
    <col min="12555" max="12555" width="22.81640625" style="7" customWidth="1"/>
    <col min="12556" max="12800" width="9.08984375" style="7"/>
    <col min="12801" max="12801" width="34.36328125" style="7" customWidth="1"/>
    <col min="12802" max="12803" width="13.6328125" style="7" customWidth="1"/>
    <col min="12804" max="12804" width="8.54296875" style="7" customWidth="1"/>
    <col min="12805" max="12805" width="7.1796875" style="7" customWidth="1"/>
    <col min="12806" max="12809" width="15.90625" style="7" customWidth="1"/>
    <col min="12810" max="12810" width="29.90625" style="7" customWidth="1"/>
    <col min="12811" max="12811" width="22.81640625" style="7" customWidth="1"/>
    <col min="12812" max="13056" width="9.08984375" style="7"/>
    <col min="13057" max="13057" width="34.36328125" style="7" customWidth="1"/>
    <col min="13058" max="13059" width="13.6328125" style="7" customWidth="1"/>
    <col min="13060" max="13060" width="8.54296875" style="7" customWidth="1"/>
    <col min="13061" max="13061" width="7.1796875" style="7" customWidth="1"/>
    <col min="13062" max="13065" width="15.90625" style="7" customWidth="1"/>
    <col min="13066" max="13066" width="29.90625" style="7" customWidth="1"/>
    <col min="13067" max="13067" width="22.81640625" style="7" customWidth="1"/>
    <col min="13068" max="13312" width="9.08984375" style="7"/>
    <col min="13313" max="13313" width="34.36328125" style="7" customWidth="1"/>
    <col min="13314" max="13315" width="13.6328125" style="7" customWidth="1"/>
    <col min="13316" max="13316" width="8.54296875" style="7" customWidth="1"/>
    <col min="13317" max="13317" width="7.1796875" style="7" customWidth="1"/>
    <col min="13318" max="13321" width="15.90625" style="7" customWidth="1"/>
    <col min="13322" max="13322" width="29.90625" style="7" customWidth="1"/>
    <col min="13323" max="13323" width="22.81640625" style="7" customWidth="1"/>
    <col min="13324" max="13568" width="9.08984375" style="7"/>
    <col min="13569" max="13569" width="34.36328125" style="7" customWidth="1"/>
    <col min="13570" max="13571" width="13.6328125" style="7" customWidth="1"/>
    <col min="13572" max="13572" width="8.54296875" style="7" customWidth="1"/>
    <col min="13573" max="13573" width="7.1796875" style="7" customWidth="1"/>
    <col min="13574" max="13577" width="15.90625" style="7" customWidth="1"/>
    <col min="13578" max="13578" width="29.90625" style="7" customWidth="1"/>
    <col min="13579" max="13579" width="22.81640625" style="7" customWidth="1"/>
    <col min="13580" max="13824" width="9.08984375" style="7"/>
    <col min="13825" max="13825" width="34.36328125" style="7" customWidth="1"/>
    <col min="13826" max="13827" width="13.6328125" style="7" customWidth="1"/>
    <col min="13828" max="13828" width="8.54296875" style="7" customWidth="1"/>
    <col min="13829" max="13829" width="7.1796875" style="7" customWidth="1"/>
    <col min="13830" max="13833" width="15.90625" style="7" customWidth="1"/>
    <col min="13834" max="13834" width="29.90625" style="7" customWidth="1"/>
    <col min="13835" max="13835" width="22.81640625" style="7" customWidth="1"/>
    <col min="13836" max="14080" width="9.08984375" style="7"/>
    <col min="14081" max="14081" width="34.36328125" style="7" customWidth="1"/>
    <col min="14082" max="14083" width="13.6328125" style="7" customWidth="1"/>
    <col min="14084" max="14084" width="8.54296875" style="7" customWidth="1"/>
    <col min="14085" max="14085" width="7.1796875" style="7" customWidth="1"/>
    <col min="14086" max="14089" width="15.90625" style="7" customWidth="1"/>
    <col min="14090" max="14090" width="29.90625" style="7" customWidth="1"/>
    <col min="14091" max="14091" width="22.81640625" style="7" customWidth="1"/>
    <col min="14092" max="14336" width="9.08984375" style="7"/>
    <col min="14337" max="14337" width="34.36328125" style="7" customWidth="1"/>
    <col min="14338" max="14339" width="13.6328125" style="7" customWidth="1"/>
    <col min="14340" max="14340" width="8.54296875" style="7" customWidth="1"/>
    <col min="14341" max="14341" width="7.1796875" style="7" customWidth="1"/>
    <col min="14342" max="14345" width="15.90625" style="7" customWidth="1"/>
    <col min="14346" max="14346" width="29.90625" style="7" customWidth="1"/>
    <col min="14347" max="14347" width="22.81640625" style="7" customWidth="1"/>
    <col min="14348" max="14592" width="9.08984375" style="7"/>
    <col min="14593" max="14593" width="34.36328125" style="7" customWidth="1"/>
    <col min="14594" max="14595" width="13.6328125" style="7" customWidth="1"/>
    <col min="14596" max="14596" width="8.54296875" style="7" customWidth="1"/>
    <col min="14597" max="14597" width="7.1796875" style="7" customWidth="1"/>
    <col min="14598" max="14601" width="15.90625" style="7" customWidth="1"/>
    <col min="14602" max="14602" width="29.90625" style="7" customWidth="1"/>
    <col min="14603" max="14603" width="22.81640625" style="7" customWidth="1"/>
    <col min="14604" max="14848" width="9.08984375" style="7"/>
    <col min="14849" max="14849" width="34.36328125" style="7" customWidth="1"/>
    <col min="14850" max="14851" width="13.6328125" style="7" customWidth="1"/>
    <col min="14852" max="14852" width="8.54296875" style="7" customWidth="1"/>
    <col min="14853" max="14853" width="7.1796875" style="7" customWidth="1"/>
    <col min="14854" max="14857" width="15.90625" style="7" customWidth="1"/>
    <col min="14858" max="14858" width="29.90625" style="7" customWidth="1"/>
    <col min="14859" max="14859" width="22.81640625" style="7" customWidth="1"/>
    <col min="14860" max="15104" width="9.08984375" style="7"/>
    <col min="15105" max="15105" width="34.36328125" style="7" customWidth="1"/>
    <col min="15106" max="15107" width="13.6328125" style="7" customWidth="1"/>
    <col min="15108" max="15108" width="8.54296875" style="7" customWidth="1"/>
    <col min="15109" max="15109" width="7.1796875" style="7" customWidth="1"/>
    <col min="15110" max="15113" width="15.90625" style="7" customWidth="1"/>
    <col min="15114" max="15114" width="29.90625" style="7" customWidth="1"/>
    <col min="15115" max="15115" width="22.81640625" style="7" customWidth="1"/>
    <col min="15116" max="15360" width="9.08984375" style="7"/>
    <col min="15361" max="15361" width="34.36328125" style="7" customWidth="1"/>
    <col min="15362" max="15363" width="13.6328125" style="7" customWidth="1"/>
    <col min="15364" max="15364" width="8.54296875" style="7" customWidth="1"/>
    <col min="15365" max="15365" width="7.1796875" style="7" customWidth="1"/>
    <col min="15366" max="15369" width="15.90625" style="7" customWidth="1"/>
    <col min="15370" max="15370" width="29.90625" style="7" customWidth="1"/>
    <col min="15371" max="15371" width="22.81640625" style="7" customWidth="1"/>
    <col min="15372" max="15616" width="9.08984375" style="7"/>
    <col min="15617" max="15617" width="34.36328125" style="7" customWidth="1"/>
    <col min="15618" max="15619" width="13.6328125" style="7" customWidth="1"/>
    <col min="15620" max="15620" width="8.54296875" style="7" customWidth="1"/>
    <col min="15621" max="15621" width="7.1796875" style="7" customWidth="1"/>
    <col min="15622" max="15625" width="15.90625" style="7" customWidth="1"/>
    <col min="15626" max="15626" width="29.90625" style="7" customWidth="1"/>
    <col min="15627" max="15627" width="22.81640625" style="7" customWidth="1"/>
    <col min="15628" max="15872" width="9.08984375" style="7"/>
    <col min="15873" max="15873" width="34.36328125" style="7" customWidth="1"/>
    <col min="15874" max="15875" width="13.6328125" style="7" customWidth="1"/>
    <col min="15876" max="15876" width="8.54296875" style="7" customWidth="1"/>
    <col min="15877" max="15877" width="7.1796875" style="7" customWidth="1"/>
    <col min="15878" max="15881" width="15.90625" style="7" customWidth="1"/>
    <col min="15882" max="15882" width="29.90625" style="7" customWidth="1"/>
    <col min="15883" max="15883" width="22.81640625" style="7" customWidth="1"/>
    <col min="15884" max="16128" width="9.08984375" style="7"/>
    <col min="16129" max="16129" width="34.36328125" style="7" customWidth="1"/>
    <col min="16130" max="16131" width="13.6328125" style="7" customWidth="1"/>
    <col min="16132" max="16132" width="8.54296875" style="7" customWidth="1"/>
    <col min="16133" max="16133" width="7.1796875" style="7" customWidth="1"/>
    <col min="16134" max="16137" width="15.90625" style="7" customWidth="1"/>
    <col min="16138" max="16138" width="29.90625" style="7" customWidth="1"/>
    <col min="16139" max="16139" width="22.81640625" style="7" customWidth="1"/>
    <col min="16140" max="16384" width="9.08984375" style="7"/>
  </cols>
  <sheetData>
    <row r="1" spans="1:13" s="42" customFormat="1" ht="18" customHeight="1" x14ac:dyDescent="0.25">
      <c r="A1" s="150" t="s">
        <v>509</v>
      </c>
      <c r="B1" s="40"/>
      <c r="C1" s="40"/>
      <c r="D1" s="40"/>
      <c r="E1" s="40"/>
      <c r="F1" s="39"/>
      <c r="G1" s="39"/>
      <c r="H1" s="39"/>
      <c r="I1" s="39"/>
      <c r="J1" s="53" t="s">
        <v>30</v>
      </c>
    </row>
    <row r="2" spans="1:13" s="42" customFormat="1" ht="16.75" customHeight="1" x14ac:dyDescent="0.25">
      <c r="A2" s="149" t="str">
        <f>IF(Ilmoittajatiedot_täyttöohje!D4="","Ilmoita toimijan nimi 1. välilehdellä",CONCATENATE(Ilmoittajatiedot_täyttöohje!A4,Ilmoittajatiedot_täyttöohje!D4))</f>
        <v>Ilmoita toimijan nimi 1. välilehdellä</v>
      </c>
      <c r="B2" s="54"/>
      <c r="C2" s="54"/>
      <c r="D2" s="54"/>
      <c r="E2" s="54"/>
      <c r="F2" s="1"/>
      <c r="G2" s="1"/>
      <c r="H2" s="1"/>
      <c r="I2" s="1"/>
    </row>
    <row r="3" spans="1:13" s="42" customFormat="1" ht="16.75" customHeight="1" x14ac:dyDescent="0.25">
      <c r="A3" s="149" t="str">
        <f>IF(Ilmoittajatiedot_täyttöohje!D5="","Ilmoita asiakasnumero 1. välilehdellä",CONCATENATE(Ilmoittajatiedot_täyttöohje!A5,Ilmoittajatiedot_täyttöohje!D5))</f>
        <v>Ilmoita asiakasnumero 1. välilehdellä</v>
      </c>
      <c r="B3" s="54"/>
      <c r="C3" s="54"/>
      <c r="D3" s="54"/>
      <c r="E3" s="54"/>
      <c r="F3" s="1"/>
      <c r="G3" s="1"/>
      <c r="H3" s="1"/>
      <c r="I3" s="1"/>
    </row>
    <row r="4" spans="1:13" s="42" customFormat="1" ht="16.75" customHeight="1" x14ac:dyDescent="0.25">
      <c r="A4" s="149" t="str">
        <f>IF(Ilmoittajatiedot_täyttöohje!D6="","Ilmoita ilmoituksen antajan nimi 1. välilehdellä",CONCATENATE(Ilmoittajatiedot_täyttöohje!A6,Ilmoittajatiedot_täyttöohje!D6))</f>
        <v>Ilmoita ilmoituksen antajan nimi 1. välilehdellä</v>
      </c>
      <c r="B4" s="54"/>
      <c r="C4" s="54"/>
      <c r="D4" s="54"/>
      <c r="E4" s="54"/>
      <c r="F4" s="1"/>
      <c r="G4" s="1"/>
      <c r="H4" s="1"/>
      <c r="I4" s="1"/>
    </row>
    <row r="5" spans="1:13" s="42" customFormat="1" ht="18" customHeight="1" x14ac:dyDescent="0.25">
      <c r="A5" s="9" t="s">
        <v>480</v>
      </c>
      <c r="B5" s="43"/>
      <c r="C5" s="43"/>
      <c r="D5" s="43"/>
      <c r="E5" s="43"/>
      <c r="F5" s="10"/>
      <c r="G5" s="10"/>
      <c r="H5" s="10"/>
      <c r="I5" s="11"/>
      <c r="J5" s="55" t="s">
        <v>475</v>
      </c>
    </row>
    <row r="6" spans="1:13" ht="18" customHeight="1" x14ac:dyDescent="0.25">
      <c r="A6" s="56" t="s">
        <v>481</v>
      </c>
      <c r="B6" s="136" t="s">
        <v>31</v>
      </c>
      <c r="C6" s="137" t="s">
        <v>32</v>
      </c>
      <c r="D6" s="57" t="s">
        <v>33</v>
      </c>
      <c r="E6" s="58"/>
      <c r="F6" s="59" t="s">
        <v>34</v>
      </c>
      <c r="G6" s="60"/>
      <c r="H6" s="61"/>
      <c r="I6" s="60" t="s">
        <v>35</v>
      </c>
      <c r="J6" s="62" t="s">
        <v>36</v>
      </c>
    </row>
    <row r="7" spans="1:13" ht="18" customHeight="1" x14ac:dyDescent="0.25">
      <c r="A7" s="63"/>
      <c r="B7" s="64" t="s">
        <v>37</v>
      </c>
      <c r="C7" s="65" t="s">
        <v>38</v>
      </c>
      <c r="D7" s="57" t="s">
        <v>39</v>
      </c>
      <c r="E7" s="58"/>
      <c r="F7" s="59" t="s">
        <v>40</v>
      </c>
      <c r="G7" s="66"/>
      <c r="H7" s="67"/>
      <c r="I7" s="68" t="s">
        <v>41</v>
      </c>
      <c r="J7" s="69"/>
    </row>
    <row r="8" spans="1:13" ht="18" customHeight="1" x14ac:dyDescent="0.25">
      <c r="A8" s="63"/>
      <c r="B8" s="64" t="s">
        <v>42</v>
      </c>
      <c r="C8" s="70" t="s">
        <v>43</v>
      </c>
      <c r="D8" s="71" t="s">
        <v>44</v>
      </c>
      <c r="E8" s="72" t="s">
        <v>45</v>
      </c>
      <c r="F8" s="59"/>
      <c r="G8" s="66"/>
      <c r="H8" s="67"/>
      <c r="I8" s="68"/>
      <c r="J8" s="73" t="s">
        <v>46</v>
      </c>
    </row>
    <row r="9" spans="1:13" ht="18" customHeight="1" x14ac:dyDescent="0.25">
      <c r="A9" s="74"/>
      <c r="B9" s="75"/>
      <c r="C9" s="76"/>
      <c r="D9" s="77" t="s">
        <v>47</v>
      </c>
      <c r="E9" s="77" t="s">
        <v>47</v>
      </c>
      <c r="F9" s="78" t="s">
        <v>48</v>
      </c>
      <c r="G9" s="78" t="s">
        <v>49</v>
      </c>
      <c r="H9" s="79" t="s">
        <v>50</v>
      </c>
      <c r="I9" s="80"/>
      <c r="J9" s="77" t="s">
        <v>51</v>
      </c>
    </row>
    <row r="10" spans="1:13" s="3" customFormat="1" ht="18" customHeight="1" x14ac:dyDescent="0.25">
      <c r="A10" s="81" t="s">
        <v>50</v>
      </c>
      <c r="B10" s="82"/>
      <c r="C10" s="82"/>
      <c r="D10" s="83"/>
      <c r="E10" s="83"/>
      <c r="F10" s="84">
        <f>SUM(F12:F16)</f>
        <v>0</v>
      </c>
      <c r="G10" s="84">
        <f>SUM(G12:G16)</f>
        <v>0</v>
      </c>
      <c r="H10" s="84">
        <f>SUM(H12:H16)</f>
        <v>0</v>
      </c>
      <c r="I10" s="84"/>
      <c r="J10" s="85"/>
      <c r="K10" s="7"/>
      <c r="L10" s="86"/>
      <c r="M10" s="86"/>
    </row>
    <row r="11" spans="1:13" s="3" customFormat="1" ht="4.75" customHeight="1" x14ac:dyDescent="0.35">
      <c r="A11" s="87" t="s">
        <v>52</v>
      </c>
      <c r="B11" s="88" t="s">
        <v>53</v>
      </c>
      <c r="C11" s="88" t="s">
        <v>54</v>
      </c>
      <c r="D11" s="88" t="s">
        <v>55</v>
      </c>
      <c r="E11" s="88" t="s">
        <v>56</v>
      </c>
      <c r="F11" s="89" t="s">
        <v>57</v>
      </c>
      <c r="G11" s="89" t="s">
        <v>58</v>
      </c>
      <c r="H11" s="89" t="s">
        <v>59</v>
      </c>
      <c r="I11" s="89" t="s">
        <v>60</v>
      </c>
      <c r="J11" s="87" t="s">
        <v>61</v>
      </c>
      <c r="K11" s="90" t="s">
        <v>62</v>
      </c>
      <c r="L11" s="91" t="s">
        <v>63</v>
      </c>
      <c r="M11" s="91" t="s">
        <v>64</v>
      </c>
    </row>
    <row r="12" spans="1:13" ht="18" customHeight="1" x14ac:dyDescent="0.25">
      <c r="A12" s="92" t="s">
        <v>482</v>
      </c>
      <c r="B12" s="93" t="s">
        <v>492</v>
      </c>
      <c r="C12" s="93" t="s">
        <v>487</v>
      </c>
      <c r="D12" s="93"/>
      <c r="E12" s="93"/>
      <c r="F12" s="94"/>
      <c r="G12" s="94"/>
      <c r="H12" s="94">
        <f>F12+G12</f>
        <v>0</v>
      </c>
      <c r="I12" s="94"/>
      <c r="J12" s="95"/>
      <c r="K12" s="96" t="str">
        <f>IF(SUM(F12:G12)=H12,"","Tarkista määräsarakkeet!")</f>
        <v/>
      </c>
      <c r="L12" s="97" t="str">
        <f>IF(D12="X","_gmo",IF(E12="x","_eko",""))</f>
        <v/>
      </c>
      <c r="M12" s="97" t="str">
        <f>CONCATENATE(B12,L12)</f>
        <v>Rs1</v>
      </c>
    </row>
    <row r="13" spans="1:13" ht="18" customHeight="1" x14ac:dyDescent="0.25">
      <c r="A13" s="92" t="s">
        <v>483</v>
      </c>
      <c r="B13" s="93" t="s">
        <v>493</v>
      </c>
      <c r="C13" s="93" t="s">
        <v>487</v>
      </c>
      <c r="D13" s="93"/>
      <c r="E13" s="93"/>
      <c r="F13" s="94"/>
      <c r="G13" s="94"/>
      <c r="H13" s="94">
        <f t="shared" ref="H13:H14" si="0">F13+G13</f>
        <v>0</v>
      </c>
      <c r="I13" s="94"/>
      <c r="J13" s="95"/>
      <c r="K13" s="96" t="str">
        <f t="shared" ref="K13" si="1">IF(SUM(F13:G13)=H13,"","Tarkista määräsarakkeet!")</f>
        <v/>
      </c>
      <c r="L13" s="97" t="str">
        <f t="shared" ref="L13" si="2">IF(D13="X","_gmo",IF(E13="x","_eko",""))</f>
        <v/>
      </c>
      <c r="M13" s="97" t="str">
        <f t="shared" ref="M13" si="3">CONCATENATE(B13,L13)</f>
        <v>Rs2</v>
      </c>
    </row>
    <row r="14" spans="1:13" ht="18" customHeight="1" x14ac:dyDescent="0.25">
      <c r="A14" s="92" t="s">
        <v>484</v>
      </c>
      <c r="B14" s="93" t="s">
        <v>494</v>
      </c>
      <c r="C14" s="93" t="s">
        <v>488</v>
      </c>
      <c r="D14" s="93"/>
      <c r="E14" s="93"/>
      <c r="F14" s="94"/>
      <c r="G14" s="94"/>
      <c r="H14" s="94">
        <f t="shared" si="0"/>
        <v>0</v>
      </c>
      <c r="I14" s="94"/>
      <c r="J14" s="95"/>
      <c r="K14" s="96"/>
      <c r="L14" s="97"/>
      <c r="M14" s="97"/>
    </row>
    <row r="15" spans="1:13" ht="18" customHeight="1" x14ac:dyDescent="0.25">
      <c r="A15" s="92"/>
      <c r="B15" s="93"/>
      <c r="C15" s="93"/>
      <c r="D15" s="93"/>
      <c r="E15" s="93"/>
      <c r="F15" s="94"/>
      <c r="G15" s="94"/>
      <c r="H15" s="94">
        <f t="shared" ref="H15:H16" si="4">F15+G15</f>
        <v>0</v>
      </c>
      <c r="I15" s="94"/>
      <c r="J15" s="95"/>
      <c r="K15" s="96" t="str">
        <f t="shared" ref="K15:K16" si="5">IF(SUM(F15:G15)=H15,"","Tarkista määräsarakkeet!")</f>
        <v/>
      </c>
      <c r="L15" s="97" t="str">
        <f t="shared" ref="L15:L16" si="6">IF(D15="X","_gmo",IF(E15="x","_eko",""))</f>
        <v/>
      </c>
      <c r="M15" s="97" t="str">
        <f t="shared" ref="M15:M16" si="7">CONCATENATE(B15,L15)</f>
        <v/>
      </c>
    </row>
    <row r="16" spans="1:13" ht="18" customHeight="1" x14ac:dyDescent="0.25">
      <c r="A16" s="92"/>
      <c r="B16" s="93"/>
      <c r="C16" s="93"/>
      <c r="D16" s="93"/>
      <c r="E16" s="93"/>
      <c r="F16" s="94"/>
      <c r="G16" s="94"/>
      <c r="H16" s="94">
        <f t="shared" si="4"/>
        <v>0</v>
      </c>
      <c r="I16" s="94"/>
      <c r="J16" s="95"/>
      <c r="K16" s="96" t="str">
        <f t="shared" si="5"/>
        <v/>
      </c>
      <c r="L16" s="97" t="str">
        <f t="shared" si="6"/>
        <v/>
      </c>
      <c r="M16" s="97" t="str">
        <f t="shared" si="7"/>
        <v/>
      </c>
    </row>
  </sheetData>
  <hyperlinks>
    <hyperlink ref="J1" location="Ilmoittajatiedot_täyttöohje!A18" display="Täyttöohjeet" xr:uid="{00000000-0004-0000-0100-000000000000}"/>
    <hyperlink ref="I7" location="Maakoodit!A1" display="Ks. maakoodit" xr:uid="{00000000-0004-0000-0100-000001000000}"/>
    <hyperlink ref="B6" location="'Rehu- ja eläinkoodit'!A1" display="Koodi 1" xr:uid="{00000000-0004-0000-0100-000002000000}"/>
    <hyperlink ref="C6" location="'Rehu- ja eläinkoodit'!A1" display="Koodi 2" xr:uid="{00000000-0004-0000-0100-000003000000}"/>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60"/>
  <sheetViews>
    <sheetView zoomScale="90" zoomScaleNormal="90" workbookViewId="0">
      <pane ySplit="9" topLeftCell="A10" activePane="bottomLeft" state="frozen"/>
      <selection pane="bottomLeft" activeCell="A2" sqref="A2:A4"/>
    </sheetView>
  </sheetViews>
  <sheetFormatPr defaultColWidth="9.08984375" defaultRowHeight="12.5" x14ac:dyDescent="0.25"/>
  <cols>
    <col min="1" max="1" width="32.90625" style="7" customWidth="1"/>
    <col min="2" max="2" width="22.54296875" style="7" customWidth="1"/>
    <col min="3" max="3" width="12.36328125" style="7" customWidth="1"/>
    <col min="4" max="4" width="14.90625" style="7" customWidth="1"/>
    <col min="5" max="5" width="25.54296875" style="7" customWidth="1"/>
    <col min="6" max="256" width="9.08984375" style="7"/>
    <col min="257" max="257" width="32.90625" style="7" customWidth="1"/>
    <col min="258" max="258" width="22.54296875" style="7" customWidth="1"/>
    <col min="259" max="259" width="12.36328125" style="7" customWidth="1"/>
    <col min="260" max="260" width="14.90625" style="7" customWidth="1"/>
    <col min="261" max="261" width="25.54296875" style="7" customWidth="1"/>
    <col min="262" max="512" width="9.08984375" style="7"/>
    <col min="513" max="513" width="32.90625" style="7" customWidth="1"/>
    <col min="514" max="514" width="22.54296875" style="7" customWidth="1"/>
    <col min="515" max="515" width="12.36328125" style="7" customWidth="1"/>
    <col min="516" max="516" width="14.90625" style="7" customWidth="1"/>
    <col min="517" max="517" width="25.54296875" style="7" customWidth="1"/>
    <col min="518" max="768" width="9.08984375" style="7"/>
    <col min="769" max="769" width="32.90625" style="7" customWidth="1"/>
    <col min="770" max="770" width="22.54296875" style="7" customWidth="1"/>
    <col min="771" max="771" width="12.36328125" style="7" customWidth="1"/>
    <col min="772" max="772" width="14.90625" style="7" customWidth="1"/>
    <col min="773" max="773" width="25.54296875" style="7" customWidth="1"/>
    <col min="774" max="1024" width="9.08984375" style="7"/>
    <col min="1025" max="1025" width="32.90625" style="7" customWidth="1"/>
    <col min="1026" max="1026" width="22.54296875" style="7" customWidth="1"/>
    <col min="1027" max="1027" width="12.36328125" style="7" customWidth="1"/>
    <col min="1028" max="1028" width="14.90625" style="7" customWidth="1"/>
    <col min="1029" max="1029" width="25.54296875" style="7" customWidth="1"/>
    <col min="1030" max="1280" width="9.08984375" style="7"/>
    <col min="1281" max="1281" width="32.90625" style="7" customWidth="1"/>
    <col min="1282" max="1282" width="22.54296875" style="7" customWidth="1"/>
    <col min="1283" max="1283" width="12.36328125" style="7" customWidth="1"/>
    <col min="1284" max="1284" width="14.90625" style="7" customWidth="1"/>
    <col min="1285" max="1285" width="25.54296875" style="7" customWidth="1"/>
    <col min="1286" max="1536" width="9.08984375" style="7"/>
    <col min="1537" max="1537" width="32.90625" style="7" customWidth="1"/>
    <col min="1538" max="1538" width="22.54296875" style="7" customWidth="1"/>
    <col min="1539" max="1539" width="12.36328125" style="7" customWidth="1"/>
    <col min="1540" max="1540" width="14.90625" style="7" customWidth="1"/>
    <col min="1541" max="1541" width="25.54296875" style="7" customWidth="1"/>
    <col min="1542" max="1792" width="9.08984375" style="7"/>
    <col min="1793" max="1793" width="32.90625" style="7" customWidth="1"/>
    <col min="1794" max="1794" width="22.54296875" style="7" customWidth="1"/>
    <col min="1795" max="1795" width="12.36328125" style="7" customWidth="1"/>
    <col min="1796" max="1796" width="14.90625" style="7" customWidth="1"/>
    <col min="1797" max="1797" width="25.54296875" style="7" customWidth="1"/>
    <col min="1798" max="2048" width="9.08984375" style="7"/>
    <col min="2049" max="2049" width="32.90625" style="7" customWidth="1"/>
    <col min="2050" max="2050" width="22.54296875" style="7" customWidth="1"/>
    <col min="2051" max="2051" width="12.36328125" style="7" customWidth="1"/>
    <col min="2052" max="2052" width="14.90625" style="7" customWidth="1"/>
    <col min="2053" max="2053" width="25.54296875" style="7" customWidth="1"/>
    <col min="2054" max="2304" width="9.08984375" style="7"/>
    <col min="2305" max="2305" width="32.90625" style="7" customWidth="1"/>
    <col min="2306" max="2306" width="22.54296875" style="7" customWidth="1"/>
    <col min="2307" max="2307" width="12.36328125" style="7" customWidth="1"/>
    <col min="2308" max="2308" width="14.90625" style="7" customWidth="1"/>
    <col min="2309" max="2309" width="25.54296875" style="7" customWidth="1"/>
    <col min="2310" max="2560" width="9.08984375" style="7"/>
    <col min="2561" max="2561" width="32.90625" style="7" customWidth="1"/>
    <col min="2562" max="2562" width="22.54296875" style="7" customWidth="1"/>
    <col min="2563" max="2563" width="12.36328125" style="7" customWidth="1"/>
    <col min="2564" max="2564" width="14.90625" style="7" customWidth="1"/>
    <col min="2565" max="2565" width="25.54296875" style="7" customWidth="1"/>
    <col min="2566" max="2816" width="9.08984375" style="7"/>
    <col min="2817" max="2817" width="32.90625" style="7" customWidth="1"/>
    <col min="2818" max="2818" width="22.54296875" style="7" customWidth="1"/>
    <col min="2819" max="2819" width="12.36328125" style="7" customWidth="1"/>
    <col min="2820" max="2820" width="14.90625" style="7" customWidth="1"/>
    <col min="2821" max="2821" width="25.54296875" style="7" customWidth="1"/>
    <col min="2822" max="3072" width="9.08984375" style="7"/>
    <col min="3073" max="3073" width="32.90625" style="7" customWidth="1"/>
    <col min="3074" max="3074" width="22.54296875" style="7" customWidth="1"/>
    <col min="3075" max="3075" width="12.36328125" style="7" customWidth="1"/>
    <col min="3076" max="3076" width="14.90625" style="7" customWidth="1"/>
    <col min="3077" max="3077" width="25.54296875" style="7" customWidth="1"/>
    <col min="3078" max="3328" width="9.08984375" style="7"/>
    <col min="3329" max="3329" width="32.90625" style="7" customWidth="1"/>
    <col min="3330" max="3330" width="22.54296875" style="7" customWidth="1"/>
    <col min="3331" max="3331" width="12.36328125" style="7" customWidth="1"/>
    <col min="3332" max="3332" width="14.90625" style="7" customWidth="1"/>
    <col min="3333" max="3333" width="25.54296875" style="7" customWidth="1"/>
    <col min="3334" max="3584" width="9.08984375" style="7"/>
    <col min="3585" max="3585" width="32.90625" style="7" customWidth="1"/>
    <col min="3586" max="3586" width="22.54296875" style="7" customWidth="1"/>
    <col min="3587" max="3587" width="12.36328125" style="7" customWidth="1"/>
    <col min="3588" max="3588" width="14.90625" style="7" customWidth="1"/>
    <col min="3589" max="3589" width="25.54296875" style="7" customWidth="1"/>
    <col min="3590" max="3840" width="9.08984375" style="7"/>
    <col min="3841" max="3841" width="32.90625" style="7" customWidth="1"/>
    <col min="3842" max="3842" width="22.54296875" style="7" customWidth="1"/>
    <col min="3843" max="3843" width="12.36328125" style="7" customWidth="1"/>
    <col min="3844" max="3844" width="14.90625" style="7" customWidth="1"/>
    <col min="3845" max="3845" width="25.54296875" style="7" customWidth="1"/>
    <col min="3846" max="4096" width="9.08984375" style="7"/>
    <col min="4097" max="4097" width="32.90625" style="7" customWidth="1"/>
    <col min="4098" max="4098" width="22.54296875" style="7" customWidth="1"/>
    <col min="4099" max="4099" width="12.36328125" style="7" customWidth="1"/>
    <col min="4100" max="4100" width="14.90625" style="7" customWidth="1"/>
    <col min="4101" max="4101" width="25.54296875" style="7" customWidth="1"/>
    <col min="4102" max="4352" width="9.08984375" style="7"/>
    <col min="4353" max="4353" width="32.90625" style="7" customWidth="1"/>
    <col min="4354" max="4354" width="22.54296875" style="7" customWidth="1"/>
    <col min="4355" max="4355" width="12.36328125" style="7" customWidth="1"/>
    <col min="4356" max="4356" width="14.90625" style="7" customWidth="1"/>
    <col min="4357" max="4357" width="25.54296875" style="7" customWidth="1"/>
    <col min="4358" max="4608" width="9.08984375" style="7"/>
    <col min="4609" max="4609" width="32.90625" style="7" customWidth="1"/>
    <col min="4610" max="4610" width="22.54296875" style="7" customWidth="1"/>
    <col min="4611" max="4611" width="12.36328125" style="7" customWidth="1"/>
    <col min="4612" max="4612" width="14.90625" style="7" customWidth="1"/>
    <col min="4613" max="4613" width="25.54296875" style="7" customWidth="1"/>
    <col min="4614" max="4864" width="9.08984375" style="7"/>
    <col min="4865" max="4865" width="32.90625" style="7" customWidth="1"/>
    <col min="4866" max="4866" width="22.54296875" style="7" customWidth="1"/>
    <col min="4867" max="4867" width="12.36328125" style="7" customWidth="1"/>
    <col min="4868" max="4868" width="14.90625" style="7" customWidth="1"/>
    <col min="4869" max="4869" width="25.54296875" style="7" customWidth="1"/>
    <col min="4870" max="5120" width="9.08984375" style="7"/>
    <col min="5121" max="5121" width="32.90625" style="7" customWidth="1"/>
    <col min="5122" max="5122" width="22.54296875" style="7" customWidth="1"/>
    <col min="5123" max="5123" width="12.36328125" style="7" customWidth="1"/>
    <col min="5124" max="5124" width="14.90625" style="7" customWidth="1"/>
    <col min="5125" max="5125" width="25.54296875" style="7" customWidth="1"/>
    <col min="5126" max="5376" width="9.08984375" style="7"/>
    <col min="5377" max="5377" width="32.90625" style="7" customWidth="1"/>
    <col min="5378" max="5378" width="22.54296875" style="7" customWidth="1"/>
    <col min="5379" max="5379" width="12.36328125" style="7" customWidth="1"/>
    <col min="5380" max="5380" width="14.90625" style="7" customWidth="1"/>
    <col min="5381" max="5381" width="25.54296875" style="7" customWidth="1"/>
    <col min="5382" max="5632" width="9.08984375" style="7"/>
    <col min="5633" max="5633" width="32.90625" style="7" customWidth="1"/>
    <col min="5634" max="5634" width="22.54296875" style="7" customWidth="1"/>
    <col min="5635" max="5635" width="12.36328125" style="7" customWidth="1"/>
    <col min="5636" max="5636" width="14.90625" style="7" customWidth="1"/>
    <col min="5637" max="5637" width="25.54296875" style="7" customWidth="1"/>
    <col min="5638" max="5888" width="9.08984375" style="7"/>
    <col min="5889" max="5889" width="32.90625" style="7" customWidth="1"/>
    <col min="5890" max="5890" width="22.54296875" style="7" customWidth="1"/>
    <col min="5891" max="5891" width="12.36328125" style="7" customWidth="1"/>
    <col min="5892" max="5892" width="14.90625" style="7" customWidth="1"/>
    <col min="5893" max="5893" width="25.54296875" style="7" customWidth="1"/>
    <col min="5894" max="6144" width="9.08984375" style="7"/>
    <col min="6145" max="6145" width="32.90625" style="7" customWidth="1"/>
    <col min="6146" max="6146" width="22.54296875" style="7" customWidth="1"/>
    <col min="6147" max="6147" width="12.36328125" style="7" customWidth="1"/>
    <col min="6148" max="6148" width="14.90625" style="7" customWidth="1"/>
    <col min="6149" max="6149" width="25.54296875" style="7" customWidth="1"/>
    <col min="6150" max="6400" width="9.08984375" style="7"/>
    <col min="6401" max="6401" width="32.90625" style="7" customWidth="1"/>
    <col min="6402" max="6402" width="22.54296875" style="7" customWidth="1"/>
    <col min="6403" max="6403" width="12.36328125" style="7" customWidth="1"/>
    <col min="6404" max="6404" width="14.90625" style="7" customWidth="1"/>
    <col min="6405" max="6405" width="25.54296875" style="7" customWidth="1"/>
    <col min="6406" max="6656" width="9.08984375" style="7"/>
    <col min="6657" max="6657" width="32.90625" style="7" customWidth="1"/>
    <col min="6658" max="6658" width="22.54296875" style="7" customWidth="1"/>
    <col min="6659" max="6659" width="12.36328125" style="7" customWidth="1"/>
    <col min="6660" max="6660" width="14.90625" style="7" customWidth="1"/>
    <col min="6661" max="6661" width="25.54296875" style="7" customWidth="1"/>
    <col min="6662" max="6912" width="9.08984375" style="7"/>
    <col min="6913" max="6913" width="32.90625" style="7" customWidth="1"/>
    <col min="6914" max="6914" width="22.54296875" style="7" customWidth="1"/>
    <col min="6915" max="6915" width="12.36328125" style="7" customWidth="1"/>
    <col min="6916" max="6916" width="14.90625" style="7" customWidth="1"/>
    <col min="6917" max="6917" width="25.54296875" style="7" customWidth="1"/>
    <col min="6918" max="7168" width="9.08984375" style="7"/>
    <col min="7169" max="7169" width="32.90625" style="7" customWidth="1"/>
    <col min="7170" max="7170" width="22.54296875" style="7" customWidth="1"/>
    <col min="7171" max="7171" width="12.36328125" style="7" customWidth="1"/>
    <col min="7172" max="7172" width="14.90625" style="7" customWidth="1"/>
    <col min="7173" max="7173" width="25.54296875" style="7" customWidth="1"/>
    <col min="7174" max="7424" width="9.08984375" style="7"/>
    <col min="7425" max="7425" width="32.90625" style="7" customWidth="1"/>
    <col min="7426" max="7426" width="22.54296875" style="7" customWidth="1"/>
    <col min="7427" max="7427" width="12.36328125" style="7" customWidth="1"/>
    <col min="7428" max="7428" width="14.90625" style="7" customWidth="1"/>
    <col min="7429" max="7429" width="25.54296875" style="7" customWidth="1"/>
    <col min="7430" max="7680" width="9.08984375" style="7"/>
    <col min="7681" max="7681" width="32.90625" style="7" customWidth="1"/>
    <col min="7682" max="7682" width="22.54296875" style="7" customWidth="1"/>
    <col min="7683" max="7683" width="12.36328125" style="7" customWidth="1"/>
    <col min="7684" max="7684" width="14.90625" style="7" customWidth="1"/>
    <col min="7685" max="7685" width="25.54296875" style="7" customWidth="1"/>
    <col min="7686" max="7936" width="9.08984375" style="7"/>
    <col min="7937" max="7937" width="32.90625" style="7" customWidth="1"/>
    <col min="7938" max="7938" width="22.54296875" style="7" customWidth="1"/>
    <col min="7939" max="7939" width="12.36328125" style="7" customWidth="1"/>
    <col min="7940" max="7940" width="14.90625" style="7" customWidth="1"/>
    <col min="7941" max="7941" width="25.54296875" style="7" customWidth="1"/>
    <col min="7942" max="8192" width="9.08984375" style="7"/>
    <col min="8193" max="8193" width="32.90625" style="7" customWidth="1"/>
    <col min="8194" max="8194" width="22.54296875" style="7" customWidth="1"/>
    <col min="8195" max="8195" width="12.36328125" style="7" customWidth="1"/>
    <col min="8196" max="8196" width="14.90625" style="7" customWidth="1"/>
    <col min="8197" max="8197" width="25.54296875" style="7" customWidth="1"/>
    <col min="8198" max="8448" width="9.08984375" style="7"/>
    <col min="8449" max="8449" width="32.90625" style="7" customWidth="1"/>
    <col min="8450" max="8450" width="22.54296875" style="7" customWidth="1"/>
    <col min="8451" max="8451" width="12.36328125" style="7" customWidth="1"/>
    <col min="8452" max="8452" width="14.90625" style="7" customWidth="1"/>
    <col min="8453" max="8453" width="25.54296875" style="7" customWidth="1"/>
    <col min="8454" max="8704" width="9.08984375" style="7"/>
    <col min="8705" max="8705" width="32.90625" style="7" customWidth="1"/>
    <col min="8706" max="8706" width="22.54296875" style="7" customWidth="1"/>
    <col min="8707" max="8707" width="12.36328125" style="7" customWidth="1"/>
    <col min="8708" max="8708" width="14.90625" style="7" customWidth="1"/>
    <col min="8709" max="8709" width="25.54296875" style="7" customWidth="1"/>
    <col min="8710" max="8960" width="9.08984375" style="7"/>
    <col min="8961" max="8961" width="32.90625" style="7" customWidth="1"/>
    <col min="8962" max="8962" width="22.54296875" style="7" customWidth="1"/>
    <col min="8963" max="8963" width="12.36328125" style="7" customWidth="1"/>
    <col min="8964" max="8964" width="14.90625" style="7" customWidth="1"/>
    <col min="8965" max="8965" width="25.54296875" style="7" customWidth="1"/>
    <col min="8966" max="9216" width="9.08984375" style="7"/>
    <col min="9217" max="9217" width="32.90625" style="7" customWidth="1"/>
    <col min="9218" max="9218" width="22.54296875" style="7" customWidth="1"/>
    <col min="9219" max="9219" width="12.36328125" style="7" customWidth="1"/>
    <col min="9220" max="9220" width="14.90625" style="7" customWidth="1"/>
    <col min="9221" max="9221" width="25.54296875" style="7" customWidth="1"/>
    <col min="9222" max="9472" width="9.08984375" style="7"/>
    <col min="9473" max="9473" width="32.90625" style="7" customWidth="1"/>
    <col min="9474" max="9474" width="22.54296875" style="7" customWidth="1"/>
    <col min="9475" max="9475" width="12.36328125" style="7" customWidth="1"/>
    <col min="9476" max="9476" width="14.90625" style="7" customWidth="1"/>
    <col min="9477" max="9477" width="25.54296875" style="7" customWidth="1"/>
    <col min="9478" max="9728" width="9.08984375" style="7"/>
    <col min="9729" max="9729" width="32.90625" style="7" customWidth="1"/>
    <col min="9730" max="9730" width="22.54296875" style="7" customWidth="1"/>
    <col min="9731" max="9731" width="12.36328125" style="7" customWidth="1"/>
    <col min="9732" max="9732" width="14.90625" style="7" customWidth="1"/>
    <col min="9733" max="9733" width="25.54296875" style="7" customWidth="1"/>
    <col min="9734" max="9984" width="9.08984375" style="7"/>
    <col min="9985" max="9985" width="32.90625" style="7" customWidth="1"/>
    <col min="9986" max="9986" width="22.54296875" style="7" customWidth="1"/>
    <col min="9987" max="9987" width="12.36328125" style="7" customWidth="1"/>
    <col min="9988" max="9988" width="14.90625" style="7" customWidth="1"/>
    <col min="9989" max="9989" width="25.54296875" style="7" customWidth="1"/>
    <col min="9990" max="10240" width="9.08984375" style="7"/>
    <col min="10241" max="10241" width="32.90625" style="7" customWidth="1"/>
    <col min="10242" max="10242" width="22.54296875" style="7" customWidth="1"/>
    <col min="10243" max="10243" width="12.36328125" style="7" customWidth="1"/>
    <col min="10244" max="10244" width="14.90625" style="7" customWidth="1"/>
    <col min="10245" max="10245" width="25.54296875" style="7" customWidth="1"/>
    <col min="10246" max="10496" width="9.08984375" style="7"/>
    <col min="10497" max="10497" width="32.90625" style="7" customWidth="1"/>
    <col min="10498" max="10498" width="22.54296875" style="7" customWidth="1"/>
    <col min="10499" max="10499" width="12.36328125" style="7" customWidth="1"/>
    <col min="10500" max="10500" width="14.90625" style="7" customWidth="1"/>
    <col min="10501" max="10501" width="25.54296875" style="7" customWidth="1"/>
    <col min="10502" max="10752" width="9.08984375" style="7"/>
    <col min="10753" max="10753" width="32.90625" style="7" customWidth="1"/>
    <col min="10754" max="10754" width="22.54296875" style="7" customWidth="1"/>
    <col min="10755" max="10755" width="12.36328125" style="7" customWidth="1"/>
    <col min="10756" max="10756" width="14.90625" style="7" customWidth="1"/>
    <col min="10757" max="10757" width="25.54296875" style="7" customWidth="1"/>
    <col min="10758" max="11008" width="9.08984375" style="7"/>
    <col min="11009" max="11009" width="32.90625" style="7" customWidth="1"/>
    <col min="11010" max="11010" width="22.54296875" style="7" customWidth="1"/>
    <col min="11011" max="11011" width="12.36328125" style="7" customWidth="1"/>
    <col min="11012" max="11012" width="14.90625" style="7" customWidth="1"/>
    <col min="11013" max="11013" width="25.54296875" style="7" customWidth="1"/>
    <col min="11014" max="11264" width="9.08984375" style="7"/>
    <col min="11265" max="11265" width="32.90625" style="7" customWidth="1"/>
    <col min="11266" max="11266" width="22.54296875" style="7" customWidth="1"/>
    <col min="11267" max="11267" width="12.36328125" style="7" customWidth="1"/>
    <col min="11268" max="11268" width="14.90625" style="7" customWidth="1"/>
    <col min="11269" max="11269" width="25.54296875" style="7" customWidth="1"/>
    <col min="11270" max="11520" width="9.08984375" style="7"/>
    <col min="11521" max="11521" width="32.90625" style="7" customWidth="1"/>
    <col min="11522" max="11522" width="22.54296875" style="7" customWidth="1"/>
    <col min="11523" max="11523" width="12.36328125" style="7" customWidth="1"/>
    <col min="11524" max="11524" width="14.90625" style="7" customWidth="1"/>
    <col min="11525" max="11525" width="25.54296875" style="7" customWidth="1"/>
    <col min="11526" max="11776" width="9.08984375" style="7"/>
    <col min="11777" max="11777" width="32.90625" style="7" customWidth="1"/>
    <col min="11778" max="11778" width="22.54296875" style="7" customWidth="1"/>
    <col min="11779" max="11779" width="12.36328125" style="7" customWidth="1"/>
    <col min="11780" max="11780" width="14.90625" style="7" customWidth="1"/>
    <col min="11781" max="11781" width="25.54296875" style="7" customWidth="1"/>
    <col min="11782" max="12032" width="9.08984375" style="7"/>
    <col min="12033" max="12033" width="32.90625" style="7" customWidth="1"/>
    <col min="12034" max="12034" width="22.54296875" style="7" customWidth="1"/>
    <col min="12035" max="12035" width="12.36328125" style="7" customWidth="1"/>
    <col min="12036" max="12036" width="14.90625" style="7" customWidth="1"/>
    <col min="12037" max="12037" width="25.54296875" style="7" customWidth="1"/>
    <col min="12038" max="12288" width="9.08984375" style="7"/>
    <col min="12289" max="12289" width="32.90625" style="7" customWidth="1"/>
    <col min="12290" max="12290" width="22.54296875" style="7" customWidth="1"/>
    <col min="12291" max="12291" width="12.36328125" style="7" customWidth="1"/>
    <col min="12292" max="12292" width="14.90625" style="7" customWidth="1"/>
    <col min="12293" max="12293" width="25.54296875" style="7" customWidth="1"/>
    <col min="12294" max="12544" width="9.08984375" style="7"/>
    <col min="12545" max="12545" width="32.90625" style="7" customWidth="1"/>
    <col min="12546" max="12546" width="22.54296875" style="7" customWidth="1"/>
    <col min="12547" max="12547" width="12.36328125" style="7" customWidth="1"/>
    <col min="12548" max="12548" width="14.90625" style="7" customWidth="1"/>
    <col min="12549" max="12549" width="25.54296875" style="7" customWidth="1"/>
    <col min="12550" max="12800" width="9.08984375" style="7"/>
    <col min="12801" max="12801" width="32.90625" style="7" customWidth="1"/>
    <col min="12802" max="12802" width="22.54296875" style="7" customWidth="1"/>
    <col min="12803" max="12803" width="12.36328125" style="7" customWidth="1"/>
    <col min="12804" max="12804" width="14.90625" style="7" customWidth="1"/>
    <col min="12805" max="12805" width="25.54296875" style="7" customWidth="1"/>
    <col min="12806" max="13056" width="9.08984375" style="7"/>
    <col min="13057" max="13057" width="32.90625" style="7" customWidth="1"/>
    <col min="13058" max="13058" width="22.54296875" style="7" customWidth="1"/>
    <col min="13059" max="13059" width="12.36328125" style="7" customWidth="1"/>
    <col min="13060" max="13060" width="14.90625" style="7" customWidth="1"/>
    <col min="13061" max="13061" width="25.54296875" style="7" customWidth="1"/>
    <col min="13062" max="13312" width="9.08984375" style="7"/>
    <col min="13313" max="13313" width="32.90625" style="7" customWidth="1"/>
    <col min="13314" max="13314" width="22.54296875" style="7" customWidth="1"/>
    <col min="13315" max="13315" width="12.36328125" style="7" customWidth="1"/>
    <col min="13316" max="13316" width="14.90625" style="7" customWidth="1"/>
    <col min="13317" max="13317" width="25.54296875" style="7" customWidth="1"/>
    <col min="13318" max="13568" width="9.08984375" style="7"/>
    <col min="13569" max="13569" width="32.90625" style="7" customWidth="1"/>
    <col min="13570" max="13570" width="22.54296875" style="7" customWidth="1"/>
    <col min="13571" max="13571" width="12.36328125" style="7" customWidth="1"/>
    <col min="13572" max="13572" width="14.90625" style="7" customWidth="1"/>
    <col min="13573" max="13573" width="25.54296875" style="7" customWidth="1"/>
    <col min="13574" max="13824" width="9.08984375" style="7"/>
    <col min="13825" max="13825" width="32.90625" style="7" customWidth="1"/>
    <col min="13826" max="13826" width="22.54296875" style="7" customWidth="1"/>
    <col min="13827" max="13827" width="12.36328125" style="7" customWidth="1"/>
    <col min="13828" max="13828" width="14.90625" style="7" customWidth="1"/>
    <col min="13829" max="13829" width="25.54296875" style="7" customWidth="1"/>
    <col min="13830" max="14080" width="9.08984375" style="7"/>
    <col min="14081" max="14081" width="32.90625" style="7" customWidth="1"/>
    <col min="14082" max="14082" width="22.54296875" style="7" customWidth="1"/>
    <col min="14083" max="14083" width="12.36328125" style="7" customWidth="1"/>
    <col min="14084" max="14084" width="14.90625" style="7" customWidth="1"/>
    <col min="14085" max="14085" width="25.54296875" style="7" customWidth="1"/>
    <col min="14086" max="14336" width="9.08984375" style="7"/>
    <col min="14337" max="14337" width="32.90625" style="7" customWidth="1"/>
    <col min="14338" max="14338" width="22.54296875" style="7" customWidth="1"/>
    <col min="14339" max="14339" width="12.36328125" style="7" customWidth="1"/>
    <col min="14340" max="14340" width="14.90625" style="7" customWidth="1"/>
    <col min="14341" max="14341" width="25.54296875" style="7" customWidth="1"/>
    <col min="14342" max="14592" width="9.08984375" style="7"/>
    <col min="14593" max="14593" width="32.90625" style="7" customWidth="1"/>
    <col min="14594" max="14594" width="22.54296875" style="7" customWidth="1"/>
    <col min="14595" max="14595" width="12.36328125" style="7" customWidth="1"/>
    <col min="14596" max="14596" width="14.90625" style="7" customWidth="1"/>
    <col min="14597" max="14597" width="25.54296875" style="7" customWidth="1"/>
    <col min="14598" max="14848" width="9.08984375" style="7"/>
    <col min="14849" max="14849" width="32.90625" style="7" customWidth="1"/>
    <col min="14850" max="14850" width="22.54296875" style="7" customWidth="1"/>
    <col min="14851" max="14851" width="12.36328125" style="7" customWidth="1"/>
    <col min="14852" max="14852" width="14.90625" style="7" customWidth="1"/>
    <col min="14853" max="14853" width="25.54296875" style="7" customWidth="1"/>
    <col min="14854" max="15104" width="9.08984375" style="7"/>
    <col min="15105" max="15105" width="32.90625" style="7" customWidth="1"/>
    <col min="15106" max="15106" width="22.54296875" style="7" customWidth="1"/>
    <col min="15107" max="15107" width="12.36328125" style="7" customWidth="1"/>
    <col min="15108" max="15108" width="14.90625" style="7" customWidth="1"/>
    <col min="15109" max="15109" width="25.54296875" style="7" customWidth="1"/>
    <col min="15110" max="15360" width="9.08984375" style="7"/>
    <col min="15361" max="15361" width="32.90625" style="7" customWidth="1"/>
    <col min="15362" max="15362" width="22.54296875" style="7" customWidth="1"/>
    <col min="15363" max="15363" width="12.36328125" style="7" customWidth="1"/>
    <col min="15364" max="15364" width="14.90625" style="7" customWidth="1"/>
    <col min="15365" max="15365" width="25.54296875" style="7" customWidth="1"/>
    <col min="15366" max="15616" width="9.08984375" style="7"/>
    <col min="15617" max="15617" width="32.90625" style="7" customWidth="1"/>
    <col min="15618" max="15618" width="22.54296875" style="7" customWidth="1"/>
    <col min="15619" max="15619" width="12.36328125" style="7" customWidth="1"/>
    <col min="15620" max="15620" width="14.90625" style="7" customWidth="1"/>
    <col min="15621" max="15621" width="25.54296875" style="7" customWidth="1"/>
    <col min="15622" max="15872" width="9.08984375" style="7"/>
    <col min="15873" max="15873" width="32.90625" style="7" customWidth="1"/>
    <col min="15874" max="15874" width="22.54296875" style="7" customWidth="1"/>
    <col min="15875" max="15875" width="12.36328125" style="7" customWidth="1"/>
    <col min="15876" max="15876" width="14.90625" style="7" customWidth="1"/>
    <col min="15877" max="15877" width="25.54296875" style="7" customWidth="1"/>
    <col min="15878" max="16128" width="9.08984375" style="7"/>
    <col min="16129" max="16129" width="32.90625" style="7" customWidth="1"/>
    <col min="16130" max="16130" width="22.54296875" style="7" customWidth="1"/>
    <col min="16131" max="16131" width="12.36328125" style="7" customWidth="1"/>
    <col min="16132" max="16132" width="14.90625" style="7" customWidth="1"/>
    <col min="16133" max="16133" width="25.54296875" style="7" customWidth="1"/>
    <col min="16134" max="16384" width="9.08984375" style="7"/>
  </cols>
  <sheetData>
    <row r="1" spans="1:5" ht="14.25" customHeight="1" x14ac:dyDescent="0.25">
      <c r="A1" s="150" t="s">
        <v>509</v>
      </c>
      <c r="B1" s="42"/>
      <c r="C1" s="42"/>
      <c r="D1" s="42"/>
      <c r="E1" s="98" t="s">
        <v>30</v>
      </c>
    </row>
    <row r="2" spans="1:5" ht="16.75" customHeight="1" x14ac:dyDescent="0.25">
      <c r="A2" s="149" t="str">
        <f>IF(Ilmoittajatiedot_täyttöohje!D4="","Ilmoita toimijan nimi 1. välilehdellä",CONCATENATE(Ilmoittajatiedot_täyttöohje!A4,Ilmoittajatiedot_täyttöohje!D4))</f>
        <v>Ilmoita toimijan nimi 1. välilehdellä</v>
      </c>
      <c r="B2" s="42"/>
      <c r="C2" s="42"/>
      <c r="D2" s="42"/>
      <c r="E2" s="98"/>
    </row>
    <row r="3" spans="1:5" ht="16.75" customHeight="1" x14ac:dyDescent="0.25">
      <c r="A3" s="149" t="str">
        <f>IF(Ilmoittajatiedot_täyttöohje!D5="","Ilmoita asiakasnumero 1. välilehdellä",CONCATENATE(Ilmoittajatiedot_täyttöohje!A5,Ilmoittajatiedot_täyttöohje!D5))</f>
        <v>Ilmoita asiakasnumero 1. välilehdellä</v>
      </c>
      <c r="B3" s="42"/>
      <c r="C3" s="42"/>
      <c r="D3" s="42"/>
      <c r="E3" s="98"/>
    </row>
    <row r="4" spans="1:5" ht="16.75" customHeight="1" x14ac:dyDescent="0.25">
      <c r="A4" s="149" t="str">
        <f>IF(Ilmoittajatiedot_täyttöohje!D6="","Ilmoita ilmoituksen antajan nimi 1. välilehdellä",CONCATENATE(Ilmoittajatiedot_täyttöohje!A6,Ilmoittajatiedot_täyttöohje!D6))</f>
        <v>Ilmoita ilmoituksen antajan nimi 1. välilehdellä</v>
      </c>
      <c r="B4" s="42"/>
      <c r="C4" s="42"/>
      <c r="D4" s="42"/>
      <c r="E4" s="41"/>
    </row>
    <row r="5" spans="1:5" ht="30" customHeight="1" x14ac:dyDescent="0.25">
      <c r="A5" s="99" t="s">
        <v>479</v>
      </c>
      <c r="B5" s="100"/>
      <c r="C5" s="100"/>
      <c r="D5" s="101"/>
      <c r="E5" s="44" t="s">
        <v>475</v>
      </c>
    </row>
    <row r="6" spans="1:5" ht="19.5" customHeight="1" x14ac:dyDescent="0.25">
      <c r="A6" s="102" t="s">
        <v>65</v>
      </c>
      <c r="B6" s="103" t="s">
        <v>66</v>
      </c>
      <c r="C6" s="170" t="s">
        <v>67</v>
      </c>
      <c r="D6" s="171"/>
      <c r="E6" s="104" t="s">
        <v>68</v>
      </c>
    </row>
    <row r="7" spans="1:5" ht="15" customHeight="1" x14ac:dyDescent="0.25">
      <c r="A7" s="102" t="s">
        <v>69</v>
      </c>
      <c r="B7" s="103" t="s">
        <v>70</v>
      </c>
      <c r="C7" s="172" t="s">
        <v>71</v>
      </c>
      <c r="D7" s="173"/>
      <c r="E7" s="104"/>
    </row>
    <row r="8" spans="1:5" ht="14.25" customHeight="1" thickBot="1" x14ac:dyDescent="0.3">
      <c r="A8" s="105"/>
      <c r="B8" s="106" t="s">
        <v>72</v>
      </c>
      <c r="C8" s="107" t="s">
        <v>73</v>
      </c>
      <c r="D8" s="108" t="s">
        <v>72</v>
      </c>
      <c r="E8" s="109"/>
    </row>
    <row r="9" spans="1:5" s="3" customFormat="1" ht="26.25" customHeight="1" thickBot="1" x14ac:dyDescent="0.4">
      <c r="A9" s="110" t="s">
        <v>74</v>
      </c>
      <c r="B9" s="111">
        <f>SUM(B10:B60)</f>
        <v>0</v>
      </c>
      <c r="C9" s="112"/>
      <c r="D9" s="113">
        <f>SUM(D10:D60)</f>
        <v>0</v>
      </c>
      <c r="E9" s="113">
        <f>B9+D9</f>
        <v>0</v>
      </c>
    </row>
    <row r="10" spans="1:5" ht="18" customHeight="1" x14ac:dyDescent="0.25">
      <c r="A10" s="114"/>
      <c r="B10" s="115"/>
      <c r="C10" s="115"/>
      <c r="D10" s="115"/>
      <c r="E10" s="116"/>
    </row>
    <row r="11" spans="1:5" ht="18" customHeight="1" x14ac:dyDescent="0.25">
      <c r="A11" s="117"/>
      <c r="B11" s="115"/>
      <c r="C11" s="118"/>
      <c r="D11" s="115"/>
      <c r="E11" s="116"/>
    </row>
    <row r="12" spans="1:5" ht="18" customHeight="1" x14ac:dyDescent="0.25">
      <c r="A12" s="117"/>
      <c r="B12" s="115"/>
      <c r="C12" s="118"/>
      <c r="D12" s="115"/>
      <c r="E12" s="116"/>
    </row>
    <row r="13" spans="1:5" ht="18" customHeight="1" x14ac:dyDescent="0.25">
      <c r="A13" s="117"/>
      <c r="B13" s="115"/>
      <c r="C13" s="118"/>
      <c r="D13" s="115"/>
      <c r="E13" s="116"/>
    </row>
    <row r="14" spans="1:5" ht="18" customHeight="1" x14ac:dyDescent="0.25">
      <c r="A14" s="117"/>
      <c r="B14" s="115"/>
      <c r="C14" s="118"/>
      <c r="D14" s="115"/>
      <c r="E14" s="116"/>
    </row>
    <row r="15" spans="1:5" ht="18" customHeight="1" x14ac:dyDescent="0.25">
      <c r="A15" s="117"/>
      <c r="B15" s="115"/>
      <c r="C15" s="118"/>
      <c r="D15" s="115"/>
      <c r="E15" s="116"/>
    </row>
    <row r="16" spans="1:5" ht="18" customHeight="1" x14ac:dyDescent="0.25">
      <c r="A16" s="117"/>
      <c r="B16" s="115"/>
      <c r="C16" s="118"/>
      <c r="D16" s="115"/>
      <c r="E16" s="116"/>
    </row>
    <row r="17" spans="1:5" ht="18" customHeight="1" x14ac:dyDescent="0.25">
      <c r="A17" s="117"/>
      <c r="B17" s="115"/>
      <c r="C17" s="118"/>
      <c r="D17" s="115"/>
      <c r="E17" s="116"/>
    </row>
    <row r="18" spans="1:5" ht="18" customHeight="1" x14ac:dyDescent="0.25">
      <c r="A18" s="117"/>
      <c r="B18" s="115"/>
      <c r="C18" s="118"/>
      <c r="D18" s="115"/>
      <c r="E18" s="116"/>
    </row>
    <row r="19" spans="1:5" ht="18" customHeight="1" x14ac:dyDescent="0.25">
      <c r="A19" s="117"/>
      <c r="B19" s="115"/>
      <c r="C19" s="118"/>
      <c r="D19" s="115"/>
      <c r="E19" s="116"/>
    </row>
    <row r="20" spans="1:5" ht="18" customHeight="1" x14ac:dyDescent="0.25">
      <c r="A20" s="117"/>
      <c r="B20" s="115"/>
      <c r="C20" s="118"/>
      <c r="D20" s="115"/>
      <c r="E20" s="116"/>
    </row>
    <row r="21" spans="1:5" ht="18" customHeight="1" x14ac:dyDescent="0.25">
      <c r="A21" s="117"/>
      <c r="B21" s="115"/>
      <c r="C21" s="118"/>
      <c r="D21" s="115"/>
      <c r="E21" s="116"/>
    </row>
    <row r="22" spans="1:5" ht="18" customHeight="1" x14ac:dyDescent="0.25">
      <c r="A22" s="117"/>
      <c r="B22" s="115"/>
      <c r="C22" s="118"/>
      <c r="D22" s="115"/>
      <c r="E22" s="116"/>
    </row>
    <row r="23" spans="1:5" ht="18" customHeight="1" x14ac:dyDescent="0.25">
      <c r="A23" s="117"/>
      <c r="B23" s="115"/>
      <c r="C23" s="118"/>
      <c r="D23" s="115"/>
      <c r="E23" s="116"/>
    </row>
    <row r="24" spans="1:5" ht="18" customHeight="1" x14ac:dyDescent="0.25">
      <c r="A24" s="117"/>
      <c r="B24" s="115"/>
      <c r="C24" s="118"/>
      <c r="D24" s="115"/>
      <c r="E24" s="116"/>
    </row>
    <row r="25" spans="1:5" ht="18" customHeight="1" x14ac:dyDescent="0.25">
      <c r="A25" s="117"/>
      <c r="B25" s="115"/>
      <c r="C25" s="118"/>
      <c r="D25" s="115"/>
      <c r="E25" s="116"/>
    </row>
    <row r="26" spans="1:5" ht="18" customHeight="1" x14ac:dyDescent="0.25">
      <c r="A26" s="117"/>
      <c r="B26" s="115"/>
      <c r="C26" s="118"/>
      <c r="D26" s="115"/>
      <c r="E26" s="116"/>
    </row>
    <row r="27" spans="1:5" ht="18" customHeight="1" x14ac:dyDescent="0.25">
      <c r="A27" s="117"/>
      <c r="B27" s="115"/>
      <c r="C27" s="118"/>
      <c r="D27" s="115"/>
      <c r="E27" s="116"/>
    </row>
    <row r="28" spans="1:5" ht="18" customHeight="1" x14ac:dyDescent="0.25">
      <c r="A28" s="117"/>
      <c r="B28" s="115"/>
      <c r="C28" s="118"/>
      <c r="D28" s="115"/>
      <c r="E28" s="116"/>
    </row>
    <row r="29" spans="1:5" ht="18" customHeight="1" x14ac:dyDescent="0.25">
      <c r="A29" s="117"/>
      <c r="B29" s="115"/>
      <c r="C29" s="118"/>
      <c r="D29" s="115"/>
      <c r="E29" s="116"/>
    </row>
    <row r="30" spans="1:5" ht="18" customHeight="1" x14ac:dyDescent="0.25">
      <c r="A30" s="117"/>
      <c r="B30" s="115"/>
      <c r="C30" s="118"/>
      <c r="D30" s="115"/>
      <c r="E30" s="116"/>
    </row>
    <row r="31" spans="1:5" ht="18" customHeight="1" x14ac:dyDescent="0.25">
      <c r="A31" s="117"/>
      <c r="B31" s="115"/>
      <c r="C31" s="118"/>
      <c r="D31" s="115"/>
      <c r="E31" s="116"/>
    </row>
    <row r="32" spans="1:5" ht="18" customHeight="1" x14ac:dyDescent="0.25">
      <c r="A32" s="117"/>
      <c r="B32" s="115"/>
      <c r="C32" s="118"/>
      <c r="D32" s="115"/>
      <c r="E32" s="116"/>
    </row>
    <row r="33" spans="1:5" ht="18" customHeight="1" x14ac:dyDescent="0.25">
      <c r="A33" s="117"/>
      <c r="B33" s="115"/>
      <c r="C33" s="118"/>
      <c r="D33" s="115"/>
      <c r="E33" s="116"/>
    </row>
    <row r="34" spans="1:5" ht="18" customHeight="1" x14ac:dyDescent="0.25">
      <c r="A34" s="117"/>
      <c r="B34" s="115"/>
      <c r="C34" s="118"/>
      <c r="D34" s="115"/>
      <c r="E34" s="116"/>
    </row>
    <row r="35" spans="1:5" ht="18" customHeight="1" x14ac:dyDescent="0.25">
      <c r="A35" s="117"/>
      <c r="B35" s="115"/>
      <c r="C35" s="118"/>
      <c r="D35" s="115"/>
      <c r="E35" s="116"/>
    </row>
    <row r="36" spans="1:5" ht="18" customHeight="1" x14ac:dyDescent="0.25">
      <c r="A36" s="117"/>
      <c r="B36" s="115"/>
      <c r="C36" s="118"/>
      <c r="D36" s="115"/>
      <c r="E36" s="116"/>
    </row>
    <row r="37" spans="1:5" ht="18" customHeight="1" x14ac:dyDescent="0.25">
      <c r="A37" s="117"/>
      <c r="B37" s="115"/>
      <c r="C37" s="118"/>
      <c r="D37" s="115"/>
      <c r="E37" s="116"/>
    </row>
    <row r="38" spans="1:5" ht="18" customHeight="1" x14ac:dyDescent="0.25">
      <c r="A38" s="117"/>
      <c r="B38" s="115"/>
      <c r="C38" s="118"/>
      <c r="D38" s="115"/>
      <c r="E38" s="116"/>
    </row>
    <row r="39" spans="1:5" ht="18" customHeight="1" x14ac:dyDescent="0.25">
      <c r="A39" s="117"/>
      <c r="B39" s="115"/>
      <c r="C39" s="118"/>
      <c r="D39" s="115"/>
      <c r="E39" s="116"/>
    </row>
    <row r="40" spans="1:5" ht="18" customHeight="1" x14ac:dyDescent="0.25">
      <c r="A40" s="117"/>
      <c r="B40" s="115"/>
      <c r="C40" s="118"/>
      <c r="D40" s="115"/>
      <c r="E40" s="116"/>
    </row>
    <row r="41" spans="1:5" ht="18" customHeight="1" x14ac:dyDescent="0.25">
      <c r="A41" s="117"/>
      <c r="B41" s="115"/>
      <c r="C41" s="118"/>
      <c r="D41" s="115"/>
      <c r="E41" s="116"/>
    </row>
    <row r="42" spans="1:5" ht="18" customHeight="1" x14ac:dyDescent="0.25">
      <c r="A42" s="117"/>
      <c r="B42" s="115"/>
      <c r="C42" s="118"/>
      <c r="D42" s="115"/>
      <c r="E42" s="116"/>
    </row>
    <row r="43" spans="1:5" ht="18" customHeight="1" x14ac:dyDescent="0.25">
      <c r="A43" s="117"/>
      <c r="B43" s="115"/>
      <c r="C43" s="118"/>
      <c r="D43" s="115"/>
      <c r="E43" s="116"/>
    </row>
    <row r="44" spans="1:5" ht="18" customHeight="1" x14ac:dyDescent="0.25">
      <c r="A44" s="117"/>
      <c r="B44" s="115"/>
      <c r="C44" s="118"/>
      <c r="D44" s="115"/>
      <c r="E44" s="116"/>
    </row>
    <row r="45" spans="1:5" ht="18" customHeight="1" x14ac:dyDescent="0.25">
      <c r="A45" s="117"/>
      <c r="B45" s="115"/>
      <c r="C45" s="118"/>
      <c r="D45" s="115"/>
      <c r="E45" s="116"/>
    </row>
    <row r="46" spans="1:5" ht="18" customHeight="1" x14ac:dyDescent="0.25">
      <c r="A46" s="117"/>
      <c r="B46" s="115"/>
      <c r="C46" s="118"/>
      <c r="D46" s="115"/>
      <c r="E46" s="116"/>
    </row>
    <row r="47" spans="1:5" ht="18" customHeight="1" x14ac:dyDescent="0.25">
      <c r="A47" s="117"/>
      <c r="B47" s="115"/>
      <c r="C47" s="118"/>
      <c r="D47" s="115"/>
      <c r="E47" s="116"/>
    </row>
    <row r="48" spans="1:5" ht="18" customHeight="1" x14ac:dyDescent="0.25">
      <c r="A48" s="117"/>
      <c r="B48" s="115"/>
      <c r="C48" s="118"/>
      <c r="D48" s="115"/>
      <c r="E48" s="116"/>
    </row>
    <row r="49" spans="1:5" ht="18" customHeight="1" x14ac:dyDescent="0.25">
      <c r="A49" s="117"/>
      <c r="B49" s="115"/>
      <c r="C49" s="118"/>
      <c r="D49" s="115"/>
      <c r="E49" s="116"/>
    </row>
    <row r="50" spans="1:5" ht="18" customHeight="1" x14ac:dyDescent="0.25">
      <c r="A50" s="117"/>
      <c r="B50" s="115"/>
      <c r="C50" s="118"/>
      <c r="D50" s="115"/>
      <c r="E50" s="116"/>
    </row>
    <row r="51" spans="1:5" ht="18" customHeight="1" x14ac:dyDescent="0.25">
      <c r="A51" s="117"/>
      <c r="B51" s="115"/>
      <c r="C51" s="118"/>
      <c r="D51" s="115"/>
      <c r="E51" s="116"/>
    </row>
    <row r="52" spans="1:5" ht="18" customHeight="1" x14ac:dyDescent="0.25">
      <c r="A52" s="117"/>
      <c r="B52" s="115"/>
      <c r="C52" s="118"/>
      <c r="D52" s="115"/>
      <c r="E52" s="116"/>
    </row>
    <row r="53" spans="1:5" ht="18" customHeight="1" x14ac:dyDescent="0.25">
      <c r="A53" s="117"/>
      <c r="B53" s="115"/>
      <c r="C53" s="118"/>
      <c r="D53" s="115"/>
      <c r="E53" s="116"/>
    </row>
    <row r="54" spans="1:5" ht="18" customHeight="1" x14ac:dyDescent="0.25">
      <c r="A54" s="117"/>
      <c r="B54" s="115"/>
      <c r="C54" s="118"/>
      <c r="D54" s="115"/>
      <c r="E54" s="116"/>
    </row>
    <row r="55" spans="1:5" ht="18" customHeight="1" x14ac:dyDescent="0.25">
      <c r="A55" s="117"/>
      <c r="B55" s="115"/>
      <c r="C55" s="118"/>
      <c r="D55" s="115"/>
      <c r="E55" s="116"/>
    </row>
    <row r="56" spans="1:5" ht="18" customHeight="1" x14ac:dyDescent="0.25">
      <c r="A56" s="117"/>
      <c r="B56" s="115"/>
      <c r="C56" s="118"/>
      <c r="D56" s="115"/>
      <c r="E56" s="116"/>
    </row>
    <row r="57" spans="1:5" ht="18" customHeight="1" x14ac:dyDescent="0.25">
      <c r="A57" s="117"/>
      <c r="B57" s="115"/>
      <c r="C57" s="118"/>
      <c r="D57" s="115"/>
      <c r="E57" s="116"/>
    </row>
    <row r="58" spans="1:5" ht="18" customHeight="1" x14ac:dyDescent="0.25">
      <c r="A58" s="117"/>
      <c r="B58" s="115"/>
      <c r="C58" s="118"/>
      <c r="D58" s="115"/>
      <c r="E58" s="116"/>
    </row>
    <row r="59" spans="1:5" ht="18" customHeight="1" x14ac:dyDescent="0.25">
      <c r="A59" s="117"/>
      <c r="B59" s="115"/>
      <c r="C59" s="118"/>
      <c r="D59" s="115"/>
      <c r="E59" s="116"/>
    </row>
    <row r="60" spans="1:5" ht="18" customHeight="1" x14ac:dyDescent="0.25">
      <c r="A60" s="117"/>
      <c r="B60" s="115"/>
      <c r="C60" s="118"/>
      <c r="D60" s="115"/>
      <c r="E60" s="116"/>
    </row>
  </sheetData>
  <mergeCells count="2">
    <mergeCell ref="C6:D6"/>
    <mergeCell ref="C7:D7"/>
  </mergeCells>
  <dataValidations count="1">
    <dataValidation allowBlank="1" showInputMessage="1" showErrorMessage="1" prompt="Sarakkeeseen merkitään alkuperämaan maakoodi" sqref="C10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C65546 IY65546 SU65546 ACQ65546 AMM65546 AWI65546 BGE65546 BQA65546 BZW65546 CJS65546 CTO65546 DDK65546 DNG65546 DXC65546 EGY65546 EQU65546 FAQ65546 FKM65546 FUI65546 GEE65546 GOA65546 GXW65546 HHS65546 HRO65546 IBK65546 ILG65546 IVC65546 JEY65546 JOU65546 JYQ65546 KIM65546 KSI65546 LCE65546 LMA65546 LVW65546 MFS65546 MPO65546 MZK65546 NJG65546 NTC65546 OCY65546 OMU65546 OWQ65546 PGM65546 PQI65546 QAE65546 QKA65546 QTW65546 RDS65546 RNO65546 RXK65546 SHG65546 SRC65546 TAY65546 TKU65546 TUQ65546 UEM65546 UOI65546 UYE65546 VIA65546 VRW65546 WBS65546 WLO65546 WVK65546 C131082 IY131082 SU131082 ACQ131082 AMM131082 AWI131082 BGE131082 BQA131082 BZW131082 CJS131082 CTO131082 DDK131082 DNG131082 DXC131082 EGY131082 EQU131082 FAQ131082 FKM131082 FUI131082 GEE131082 GOA131082 GXW131082 HHS131082 HRO131082 IBK131082 ILG131082 IVC131082 JEY131082 JOU131082 JYQ131082 KIM131082 KSI131082 LCE131082 LMA131082 LVW131082 MFS131082 MPO131082 MZK131082 NJG131082 NTC131082 OCY131082 OMU131082 OWQ131082 PGM131082 PQI131082 QAE131082 QKA131082 QTW131082 RDS131082 RNO131082 RXK131082 SHG131082 SRC131082 TAY131082 TKU131082 TUQ131082 UEM131082 UOI131082 UYE131082 VIA131082 VRW131082 WBS131082 WLO131082 WVK131082 C196618 IY196618 SU196618 ACQ196618 AMM196618 AWI196618 BGE196618 BQA196618 BZW196618 CJS196618 CTO196618 DDK196618 DNG196618 DXC196618 EGY196618 EQU196618 FAQ196618 FKM196618 FUI196618 GEE196618 GOA196618 GXW196618 HHS196618 HRO196618 IBK196618 ILG196618 IVC196618 JEY196618 JOU196618 JYQ196618 KIM196618 KSI196618 LCE196618 LMA196618 LVW196618 MFS196618 MPO196618 MZK196618 NJG196618 NTC196618 OCY196618 OMU196618 OWQ196618 PGM196618 PQI196618 QAE196618 QKA196618 QTW196618 RDS196618 RNO196618 RXK196618 SHG196618 SRC196618 TAY196618 TKU196618 TUQ196618 UEM196618 UOI196618 UYE196618 VIA196618 VRW196618 WBS196618 WLO196618 WVK196618 C262154 IY262154 SU262154 ACQ262154 AMM262154 AWI262154 BGE262154 BQA262154 BZW262154 CJS262154 CTO262154 DDK262154 DNG262154 DXC262154 EGY262154 EQU262154 FAQ262154 FKM262154 FUI262154 GEE262154 GOA262154 GXW262154 HHS262154 HRO262154 IBK262154 ILG262154 IVC262154 JEY262154 JOU262154 JYQ262154 KIM262154 KSI262154 LCE262154 LMA262154 LVW262154 MFS262154 MPO262154 MZK262154 NJG262154 NTC262154 OCY262154 OMU262154 OWQ262154 PGM262154 PQI262154 QAE262154 QKA262154 QTW262154 RDS262154 RNO262154 RXK262154 SHG262154 SRC262154 TAY262154 TKU262154 TUQ262154 UEM262154 UOI262154 UYE262154 VIA262154 VRW262154 WBS262154 WLO262154 WVK262154 C327690 IY327690 SU327690 ACQ327690 AMM327690 AWI327690 BGE327690 BQA327690 BZW327690 CJS327690 CTO327690 DDK327690 DNG327690 DXC327690 EGY327690 EQU327690 FAQ327690 FKM327690 FUI327690 GEE327690 GOA327690 GXW327690 HHS327690 HRO327690 IBK327690 ILG327690 IVC327690 JEY327690 JOU327690 JYQ327690 KIM327690 KSI327690 LCE327690 LMA327690 LVW327690 MFS327690 MPO327690 MZK327690 NJG327690 NTC327690 OCY327690 OMU327690 OWQ327690 PGM327690 PQI327690 QAE327690 QKA327690 QTW327690 RDS327690 RNO327690 RXK327690 SHG327690 SRC327690 TAY327690 TKU327690 TUQ327690 UEM327690 UOI327690 UYE327690 VIA327690 VRW327690 WBS327690 WLO327690 WVK327690 C393226 IY393226 SU393226 ACQ393226 AMM393226 AWI393226 BGE393226 BQA393226 BZW393226 CJS393226 CTO393226 DDK393226 DNG393226 DXC393226 EGY393226 EQU393226 FAQ393226 FKM393226 FUI393226 GEE393226 GOA393226 GXW393226 HHS393226 HRO393226 IBK393226 ILG393226 IVC393226 JEY393226 JOU393226 JYQ393226 KIM393226 KSI393226 LCE393226 LMA393226 LVW393226 MFS393226 MPO393226 MZK393226 NJG393226 NTC393226 OCY393226 OMU393226 OWQ393226 PGM393226 PQI393226 QAE393226 QKA393226 QTW393226 RDS393226 RNO393226 RXK393226 SHG393226 SRC393226 TAY393226 TKU393226 TUQ393226 UEM393226 UOI393226 UYE393226 VIA393226 VRW393226 WBS393226 WLO393226 WVK393226 C458762 IY458762 SU458762 ACQ458762 AMM458762 AWI458762 BGE458762 BQA458762 BZW458762 CJS458762 CTO458762 DDK458762 DNG458762 DXC458762 EGY458762 EQU458762 FAQ458762 FKM458762 FUI458762 GEE458762 GOA458762 GXW458762 HHS458762 HRO458762 IBK458762 ILG458762 IVC458762 JEY458762 JOU458762 JYQ458762 KIM458762 KSI458762 LCE458762 LMA458762 LVW458762 MFS458762 MPO458762 MZK458762 NJG458762 NTC458762 OCY458762 OMU458762 OWQ458762 PGM458762 PQI458762 QAE458762 QKA458762 QTW458762 RDS458762 RNO458762 RXK458762 SHG458762 SRC458762 TAY458762 TKU458762 TUQ458762 UEM458762 UOI458762 UYE458762 VIA458762 VRW458762 WBS458762 WLO458762 WVK458762 C524298 IY524298 SU524298 ACQ524298 AMM524298 AWI524298 BGE524298 BQA524298 BZW524298 CJS524298 CTO524298 DDK524298 DNG524298 DXC524298 EGY524298 EQU524298 FAQ524298 FKM524298 FUI524298 GEE524298 GOA524298 GXW524298 HHS524298 HRO524298 IBK524298 ILG524298 IVC524298 JEY524298 JOU524298 JYQ524298 KIM524298 KSI524298 LCE524298 LMA524298 LVW524298 MFS524298 MPO524298 MZK524298 NJG524298 NTC524298 OCY524298 OMU524298 OWQ524298 PGM524298 PQI524298 QAE524298 QKA524298 QTW524298 RDS524298 RNO524298 RXK524298 SHG524298 SRC524298 TAY524298 TKU524298 TUQ524298 UEM524298 UOI524298 UYE524298 VIA524298 VRW524298 WBS524298 WLO524298 WVK524298 C589834 IY589834 SU589834 ACQ589834 AMM589834 AWI589834 BGE589834 BQA589834 BZW589834 CJS589834 CTO589834 DDK589834 DNG589834 DXC589834 EGY589834 EQU589834 FAQ589834 FKM589834 FUI589834 GEE589834 GOA589834 GXW589834 HHS589834 HRO589834 IBK589834 ILG589834 IVC589834 JEY589834 JOU589834 JYQ589834 KIM589834 KSI589834 LCE589834 LMA589834 LVW589834 MFS589834 MPO589834 MZK589834 NJG589834 NTC589834 OCY589834 OMU589834 OWQ589834 PGM589834 PQI589834 QAE589834 QKA589834 QTW589834 RDS589834 RNO589834 RXK589834 SHG589834 SRC589834 TAY589834 TKU589834 TUQ589834 UEM589834 UOI589834 UYE589834 VIA589834 VRW589834 WBS589834 WLO589834 WVK589834 C655370 IY655370 SU655370 ACQ655370 AMM655370 AWI655370 BGE655370 BQA655370 BZW655370 CJS655370 CTO655370 DDK655370 DNG655370 DXC655370 EGY655370 EQU655370 FAQ655370 FKM655370 FUI655370 GEE655370 GOA655370 GXW655370 HHS655370 HRO655370 IBK655370 ILG655370 IVC655370 JEY655370 JOU655370 JYQ655370 KIM655370 KSI655370 LCE655370 LMA655370 LVW655370 MFS655370 MPO655370 MZK655370 NJG655370 NTC655370 OCY655370 OMU655370 OWQ655370 PGM655370 PQI655370 QAE655370 QKA655370 QTW655370 RDS655370 RNO655370 RXK655370 SHG655370 SRC655370 TAY655370 TKU655370 TUQ655370 UEM655370 UOI655370 UYE655370 VIA655370 VRW655370 WBS655370 WLO655370 WVK655370 C720906 IY720906 SU720906 ACQ720906 AMM720906 AWI720906 BGE720906 BQA720906 BZW720906 CJS720906 CTO720906 DDK720906 DNG720906 DXC720906 EGY720906 EQU720906 FAQ720906 FKM720906 FUI720906 GEE720906 GOA720906 GXW720906 HHS720906 HRO720906 IBK720906 ILG720906 IVC720906 JEY720906 JOU720906 JYQ720906 KIM720906 KSI720906 LCE720906 LMA720906 LVW720906 MFS720906 MPO720906 MZK720906 NJG720906 NTC720906 OCY720906 OMU720906 OWQ720906 PGM720906 PQI720906 QAE720906 QKA720906 QTW720906 RDS720906 RNO720906 RXK720906 SHG720906 SRC720906 TAY720906 TKU720906 TUQ720906 UEM720906 UOI720906 UYE720906 VIA720906 VRW720906 WBS720906 WLO720906 WVK720906 C786442 IY786442 SU786442 ACQ786442 AMM786442 AWI786442 BGE786442 BQA786442 BZW786442 CJS786442 CTO786442 DDK786442 DNG786442 DXC786442 EGY786442 EQU786442 FAQ786442 FKM786442 FUI786442 GEE786442 GOA786442 GXW786442 HHS786442 HRO786442 IBK786442 ILG786442 IVC786442 JEY786442 JOU786442 JYQ786442 KIM786442 KSI786442 LCE786442 LMA786442 LVW786442 MFS786442 MPO786442 MZK786442 NJG786442 NTC786442 OCY786442 OMU786442 OWQ786442 PGM786442 PQI786442 QAE786442 QKA786442 QTW786442 RDS786442 RNO786442 RXK786442 SHG786442 SRC786442 TAY786442 TKU786442 TUQ786442 UEM786442 UOI786442 UYE786442 VIA786442 VRW786442 WBS786442 WLO786442 WVK786442 C851978 IY851978 SU851978 ACQ851978 AMM851978 AWI851978 BGE851978 BQA851978 BZW851978 CJS851978 CTO851978 DDK851978 DNG851978 DXC851978 EGY851978 EQU851978 FAQ851978 FKM851978 FUI851978 GEE851978 GOA851978 GXW851978 HHS851978 HRO851978 IBK851978 ILG851978 IVC851978 JEY851978 JOU851978 JYQ851978 KIM851978 KSI851978 LCE851978 LMA851978 LVW851978 MFS851978 MPO851978 MZK851978 NJG851978 NTC851978 OCY851978 OMU851978 OWQ851978 PGM851978 PQI851978 QAE851978 QKA851978 QTW851978 RDS851978 RNO851978 RXK851978 SHG851978 SRC851978 TAY851978 TKU851978 TUQ851978 UEM851978 UOI851978 UYE851978 VIA851978 VRW851978 WBS851978 WLO851978 WVK851978 C917514 IY917514 SU917514 ACQ917514 AMM917514 AWI917514 BGE917514 BQA917514 BZW917514 CJS917514 CTO917514 DDK917514 DNG917514 DXC917514 EGY917514 EQU917514 FAQ917514 FKM917514 FUI917514 GEE917514 GOA917514 GXW917514 HHS917514 HRO917514 IBK917514 ILG917514 IVC917514 JEY917514 JOU917514 JYQ917514 KIM917514 KSI917514 LCE917514 LMA917514 LVW917514 MFS917514 MPO917514 MZK917514 NJG917514 NTC917514 OCY917514 OMU917514 OWQ917514 PGM917514 PQI917514 QAE917514 QKA917514 QTW917514 RDS917514 RNO917514 RXK917514 SHG917514 SRC917514 TAY917514 TKU917514 TUQ917514 UEM917514 UOI917514 UYE917514 VIA917514 VRW917514 WBS917514 WLO917514 WVK917514 C983050 IY983050 SU983050 ACQ983050 AMM983050 AWI983050 BGE983050 BQA983050 BZW983050 CJS983050 CTO983050 DDK983050 DNG983050 DXC983050 EGY983050 EQU983050 FAQ983050 FKM983050 FUI983050 GEE983050 GOA983050 GXW983050 HHS983050 HRO983050 IBK983050 ILG983050 IVC983050 JEY983050 JOU983050 JYQ983050 KIM983050 KSI983050 LCE983050 LMA983050 LVW983050 MFS983050 MPO983050 MZK983050 NJG983050 NTC983050 OCY983050 OMU983050 OWQ983050 PGM983050 PQI983050 QAE983050 QKA983050 QTW983050 RDS983050 RNO983050 RXK983050 SHG983050 SRC983050 TAY983050 TKU983050 TUQ983050 UEM983050 UOI983050 UYE983050 VIA983050 VRW983050 WBS983050 WLO983050 WVK983050" xr:uid="{00000000-0002-0000-0200-000000000000}"/>
  </dataValidations>
  <hyperlinks>
    <hyperlink ref="E1" location="Ilmoittajatiedot_täyttöohje!A37" display="Täyttöohjeet" xr:uid="{00000000-0004-0000-0200-000000000000}"/>
    <hyperlink ref="C8" location="Maakoodit!A1" display="alkuperämaa"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5"/>
  <sheetViews>
    <sheetView workbookViewId="0">
      <pane ySplit="4" topLeftCell="A5" activePane="bottomLeft" state="frozen"/>
      <selection pane="bottomLeft"/>
    </sheetView>
  </sheetViews>
  <sheetFormatPr defaultColWidth="9.08984375" defaultRowHeight="12.5" x14ac:dyDescent="0.25"/>
  <cols>
    <col min="1" max="1" width="8.6328125" style="7" customWidth="1"/>
    <col min="2" max="2" width="44.453125" style="52" customWidth="1"/>
    <col min="3" max="3" width="4.453125" style="52" customWidth="1"/>
    <col min="4" max="4" width="8.08984375" style="7" customWidth="1"/>
    <col min="5" max="5" width="29.90625" style="7" customWidth="1"/>
    <col min="6" max="6" width="6" style="7" customWidth="1"/>
    <col min="7" max="7" width="23.90625" style="7" customWidth="1"/>
    <col min="8" max="8" width="9.08984375" style="7"/>
    <col min="9" max="9" width="8.453125" style="7" customWidth="1"/>
    <col min="10" max="10" width="28.453125" style="7" customWidth="1"/>
    <col min="11" max="256" width="9.08984375" style="7"/>
    <col min="257" max="257" width="8.6328125" style="7" customWidth="1"/>
    <col min="258" max="258" width="44.453125" style="7" customWidth="1"/>
    <col min="259" max="259" width="4.453125" style="7" customWidth="1"/>
    <col min="260" max="260" width="8.08984375" style="7" customWidth="1"/>
    <col min="261" max="261" width="29.90625" style="7" customWidth="1"/>
    <col min="262" max="262" width="6" style="7" customWidth="1"/>
    <col min="263" max="263" width="23.90625" style="7" customWidth="1"/>
    <col min="264" max="264" width="9.08984375" style="7"/>
    <col min="265" max="265" width="8.453125" style="7" customWidth="1"/>
    <col min="266" max="266" width="28.453125" style="7" customWidth="1"/>
    <col min="267" max="512" width="9.08984375" style="7"/>
    <col min="513" max="513" width="8.6328125" style="7" customWidth="1"/>
    <col min="514" max="514" width="44.453125" style="7" customWidth="1"/>
    <col min="515" max="515" width="4.453125" style="7" customWidth="1"/>
    <col min="516" max="516" width="8.08984375" style="7" customWidth="1"/>
    <col min="517" max="517" width="29.90625" style="7" customWidth="1"/>
    <col min="518" max="518" width="6" style="7" customWidth="1"/>
    <col min="519" max="519" width="23.90625" style="7" customWidth="1"/>
    <col min="520" max="520" width="9.08984375" style="7"/>
    <col min="521" max="521" width="8.453125" style="7" customWidth="1"/>
    <col min="522" max="522" width="28.453125" style="7" customWidth="1"/>
    <col min="523" max="768" width="9.08984375" style="7"/>
    <col min="769" max="769" width="8.6328125" style="7" customWidth="1"/>
    <col min="770" max="770" width="44.453125" style="7" customWidth="1"/>
    <col min="771" max="771" width="4.453125" style="7" customWidth="1"/>
    <col min="772" max="772" width="8.08984375" style="7" customWidth="1"/>
    <col min="773" max="773" width="29.90625" style="7" customWidth="1"/>
    <col min="774" max="774" width="6" style="7" customWidth="1"/>
    <col min="775" max="775" width="23.90625" style="7" customWidth="1"/>
    <col min="776" max="776" width="9.08984375" style="7"/>
    <col min="777" max="777" width="8.453125" style="7" customWidth="1"/>
    <col min="778" max="778" width="28.453125" style="7" customWidth="1"/>
    <col min="779" max="1024" width="9.08984375" style="7"/>
    <col min="1025" max="1025" width="8.6328125" style="7" customWidth="1"/>
    <col min="1026" max="1026" width="44.453125" style="7" customWidth="1"/>
    <col min="1027" max="1027" width="4.453125" style="7" customWidth="1"/>
    <col min="1028" max="1028" width="8.08984375" style="7" customWidth="1"/>
    <col min="1029" max="1029" width="29.90625" style="7" customWidth="1"/>
    <col min="1030" max="1030" width="6" style="7" customWidth="1"/>
    <col min="1031" max="1031" width="23.90625" style="7" customWidth="1"/>
    <col min="1032" max="1032" width="9.08984375" style="7"/>
    <col min="1033" max="1033" width="8.453125" style="7" customWidth="1"/>
    <col min="1034" max="1034" width="28.453125" style="7" customWidth="1"/>
    <col min="1035" max="1280" width="9.08984375" style="7"/>
    <col min="1281" max="1281" width="8.6328125" style="7" customWidth="1"/>
    <col min="1282" max="1282" width="44.453125" style="7" customWidth="1"/>
    <col min="1283" max="1283" width="4.453125" style="7" customWidth="1"/>
    <col min="1284" max="1284" width="8.08984375" style="7" customWidth="1"/>
    <col min="1285" max="1285" width="29.90625" style="7" customWidth="1"/>
    <col min="1286" max="1286" width="6" style="7" customWidth="1"/>
    <col min="1287" max="1287" width="23.90625" style="7" customWidth="1"/>
    <col min="1288" max="1288" width="9.08984375" style="7"/>
    <col min="1289" max="1289" width="8.453125" style="7" customWidth="1"/>
    <col min="1290" max="1290" width="28.453125" style="7" customWidth="1"/>
    <col min="1291" max="1536" width="9.08984375" style="7"/>
    <col min="1537" max="1537" width="8.6328125" style="7" customWidth="1"/>
    <col min="1538" max="1538" width="44.453125" style="7" customWidth="1"/>
    <col min="1539" max="1539" width="4.453125" style="7" customWidth="1"/>
    <col min="1540" max="1540" width="8.08984375" style="7" customWidth="1"/>
    <col min="1541" max="1541" width="29.90625" style="7" customWidth="1"/>
    <col min="1542" max="1542" width="6" style="7" customWidth="1"/>
    <col min="1543" max="1543" width="23.90625" style="7" customWidth="1"/>
    <col min="1544" max="1544" width="9.08984375" style="7"/>
    <col min="1545" max="1545" width="8.453125" style="7" customWidth="1"/>
    <col min="1546" max="1546" width="28.453125" style="7" customWidth="1"/>
    <col min="1547" max="1792" width="9.08984375" style="7"/>
    <col min="1793" max="1793" width="8.6328125" style="7" customWidth="1"/>
    <col min="1794" max="1794" width="44.453125" style="7" customWidth="1"/>
    <col min="1795" max="1795" width="4.453125" style="7" customWidth="1"/>
    <col min="1796" max="1796" width="8.08984375" style="7" customWidth="1"/>
    <col min="1797" max="1797" width="29.90625" style="7" customWidth="1"/>
    <col min="1798" max="1798" width="6" style="7" customWidth="1"/>
    <col min="1799" max="1799" width="23.90625" style="7" customWidth="1"/>
    <col min="1800" max="1800" width="9.08984375" style="7"/>
    <col min="1801" max="1801" width="8.453125" style="7" customWidth="1"/>
    <col min="1802" max="1802" width="28.453125" style="7" customWidth="1"/>
    <col min="1803" max="2048" width="9.08984375" style="7"/>
    <col min="2049" max="2049" width="8.6328125" style="7" customWidth="1"/>
    <col min="2050" max="2050" width="44.453125" style="7" customWidth="1"/>
    <col min="2051" max="2051" width="4.453125" style="7" customWidth="1"/>
    <col min="2052" max="2052" width="8.08984375" style="7" customWidth="1"/>
    <col min="2053" max="2053" width="29.90625" style="7" customWidth="1"/>
    <col min="2054" max="2054" width="6" style="7" customWidth="1"/>
    <col min="2055" max="2055" width="23.90625" style="7" customWidth="1"/>
    <col min="2056" max="2056" width="9.08984375" style="7"/>
    <col min="2057" max="2057" width="8.453125" style="7" customWidth="1"/>
    <col min="2058" max="2058" width="28.453125" style="7" customWidth="1"/>
    <col min="2059" max="2304" width="9.08984375" style="7"/>
    <col min="2305" max="2305" width="8.6328125" style="7" customWidth="1"/>
    <col min="2306" max="2306" width="44.453125" style="7" customWidth="1"/>
    <col min="2307" max="2307" width="4.453125" style="7" customWidth="1"/>
    <col min="2308" max="2308" width="8.08984375" style="7" customWidth="1"/>
    <col min="2309" max="2309" width="29.90625" style="7" customWidth="1"/>
    <col min="2310" max="2310" width="6" style="7" customWidth="1"/>
    <col min="2311" max="2311" width="23.90625" style="7" customWidth="1"/>
    <col min="2312" max="2312" width="9.08984375" style="7"/>
    <col min="2313" max="2313" width="8.453125" style="7" customWidth="1"/>
    <col min="2314" max="2314" width="28.453125" style="7" customWidth="1"/>
    <col min="2315" max="2560" width="9.08984375" style="7"/>
    <col min="2561" max="2561" width="8.6328125" style="7" customWidth="1"/>
    <col min="2562" max="2562" width="44.453125" style="7" customWidth="1"/>
    <col min="2563" max="2563" width="4.453125" style="7" customWidth="1"/>
    <col min="2564" max="2564" width="8.08984375" style="7" customWidth="1"/>
    <col min="2565" max="2565" width="29.90625" style="7" customWidth="1"/>
    <col min="2566" max="2566" width="6" style="7" customWidth="1"/>
    <col min="2567" max="2567" width="23.90625" style="7" customWidth="1"/>
    <col min="2568" max="2568" width="9.08984375" style="7"/>
    <col min="2569" max="2569" width="8.453125" style="7" customWidth="1"/>
    <col min="2570" max="2570" width="28.453125" style="7" customWidth="1"/>
    <col min="2571" max="2816" width="9.08984375" style="7"/>
    <col min="2817" max="2817" width="8.6328125" style="7" customWidth="1"/>
    <col min="2818" max="2818" width="44.453125" style="7" customWidth="1"/>
    <col min="2819" max="2819" width="4.453125" style="7" customWidth="1"/>
    <col min="2820" max="2820" width="8.08984375" style="7" customWidth="1"/>
    <col min="2821" max="2821" width="29.90625" style="7" customWidth="1"/>
    <col min="2822" max="2822" width="6" style="7" customWidth="1"/>
    <col min="2823" max="2823" width="23.90625" style="7" customWidth="1"/>
    <col min="2824" max="2824" width="9.08984375" style="7"/>
    <col min="2825" max="2825" width="8.453125" style="7" customWidth="1"/>
    <col min="2826" max="2826" width="28.453125" style="7" customWidth="1"/>
    <col min="2827" max="3072" width="9.08984375" style="7"/>
    <col min="3073" max="3073" width="8.6328125" style="7" customWidth="1"/>
    <col min="3074" max="3074" width="44.453125" style="7" customWidth="1"/>
    <col min="3075" max="3075" width="4.453125" style="7" customWidth="1"/>
    <col min="3076" max="3076" width="8.08984375" style="7" customWidth="1"/>
    <col min="3077" max="3077" width="29.90625" style="7" customWidth="1"/>
    <col min="3078" max="3078" width="6" style="7" customWidth="1"/>
    <col min="3079" max="3079" width="23.90625" style="7" customWidth="1"/>
    <col min="3080" max="3080" width="9.08984375" style="7"/>
    <col min="3081" max="3081" width="8.453125" style="7" customWidth="1"/>
    <col min="3082" max="3082" width="28.453125" style="7" customWidth="1"/>
    <col min="3083" max="3328" width="9.08984375" style="7"/>
    <col min="3329" max="3329" width="8.6328125" style="7" customWidth="1"/>
    <col min="3330" max="3330" width="44.453125" style="7" customWidth="1"/>
    <col min="3331" max="3331" width="4.453125" style="7" customWidth="1"/>
    <col min="3332" max="3332" width="8.08984375" style="7" customWidth="1"/>
    <col min="3333" max="3333" width="29.90625" style="7" customWidth="1"/>
    <col min="3334" max="3334" width="6" style="7" customWidth="1"/>
    <col min="3335" max="3335" width="23.90625" style="7" customWidth="1"/>
    <col min="3336" max="3336" width="9.08984375" style="7"/>
    <col min="3337" max="3337" width="8.453125" style="7" customWidth="1"/>
    <col min="3338" max="3338" width="28.453125" style="7" customWidth="1"/>
    <col min="3339" max="3584" width="9.08984375" style="7"/>
    <col min="3585" max="3585" width="8.6328125" style="7" customWidth="1"/>
    <col min="3586" max="3586" width="44.453125" style="7" customWidth="1"/>
    <col min="3587" max="3587" width="4.453125" style="7" customWidth="1"/>
    <col min="3588" max="3588" width="8.08984375" style="7" customWidth="1"/>
    <col min="3589" max="3589" width="29.90625" style="7" customWidth="1"/>
    <col min="3590" max="3590" width="6" style="7" customWidth="1"/>
    <col min="3591" max="3591" width="23.90625" style="7" customWidth="1"/>
    <col min="3592" max="3592" width="9.08984375" style="7"/>
    <col min="3593" max="3593" width="8.453125" style="7" customWidth="1"/>
    <col min="3594" max="3594" width="28.453125" style="7" customWidth="1"/>
    <col min="3595" max="3840" width="9.08984375" style="7"/>
    <col min="3841" max="3841" width="8.6328125" style="7" customWidth="1"/>
    <col min="3842" max="3842" width="44.453125" style="7" customWidth="1"/>
    <col min="3843" max="3843" width="4.453125" style="7" customWidth="1"/>
    <col min="3844" max="3844" width="8.08984375" style="7" customWidth="1"/>
    <col min="3845" max="3845" width="29.90625" style="7" customWidth="1"/>
    <col min="3846" max="3846" width="6" style="7" customWidth="1"/>
    <col min="3847" max="3847" width="23.90625" style="7" customWidth="1"/>
    <col min="3848" max="3848" width="9.08984375" style="7"/>
    <col min="3849" max="3849" width="8.453125" style="7" customWidth="1"/>
    <col min="3850" max="3850" width="28.453125" style="7" customWidth="1"/>
    <col min="3851" max="4096" width="9.08984375" style="7"/>
    <col min="4097" max="4097" width="8.6328125" style="7" customWidth="1"/>
    <col min="4098" max="4098" width="44.453125" style="7" customWidth="1"/>
    <col min="4099" max="4099" width="4.453125" style="7" customWidth="1"/>
    <col min="4100" max="4100" width="8.08984375" style="7" customWidth="1"/>
    <col min="4101" max="4101" width="29.90625" style="7" customWidth="1"/>
    <col min="4102" max="4102" width="6" style="7" customWidth="1"/>
    <col min="4103" max="4103" width="23.90625" style="7" customWidth="1"/>
    <col min="4104" max="4104" width="9.08984375" style="7"/>
    <col min="4105" max="4105" width="8.453125" style="7" customWidth="1"/>
    <col min="4106" max="4106" width="28.453125" style="7" customWidth="1"/>
    <col min="4107" max="4352" width="9.08984375" style="7"/>
    <col min="4353" max="4353" width="8.6328125" style="7" customWidth="1"/>
    <col min="4354" max="4354" width="44.453125" style="7" customWidth="1"/>
    <col min="4355" max="4355" width="4.453125" style="7" customWidth="1"/>
    <col min="4356" max="4356" width="8.08984375" style="7" customWidth="1"/>
    <col min="4357" max="4357" width="29.90625" style="7" customWidth="1"/>
    <col min="4358" max="4358" width="6" style="7" customWidth="1"/>
    <col min="4359" max="4359" width="23.90625" style="7" customWidth="1"/>
    <col min="4360" max="4360" width="9.08984375" style="7"/>
    <col min="4361" max="4361" width="8.453125" style="7" customWidth="1"/>
    <col min="4362" max="4362" width="28.453125" style="7" customWidth="1"/>
    <col min="4363" max="4608" width="9.08984375" style="7"/>
    <col min="4609" max="4609" width="8.6328125" style="7" customWidth="1"/>
    <col min="4610" max="4610" width="44.453125" style="7" customWidth="1"/>
    <col min="4611" max="4611" width="4.453125" style="7" customWidth="1"/>
    <col min="4612" max="4612" width="8.08984375" style="7" customWidth="1"/>
    <col min="4613" max="4613" width="29.90625" style="7" customWidth="1"/>
    <col min="4614" max="4614" width="6" style="7" customWidth="1"/>
    <col min="4615" max="4615" width="23.90625" style="7" customWidth="1"/>
    <col min="4616" max="4616" width="9.08984375" style="7"/>
    <col min="4617" max="4617" width="8.453125" style="7" customWidth="1"/>
    <col min="4618" max="4618" width="28.453125" style="7" customWidth="1"/>
    <col min="4619" max="4864" width="9.08984375" style="7"/>
    <col min="4865" max="4865" width="8.6328125" style="7" customWidth="1"/>
    <col min="4866" max="4866" width="44.453125" style="7" customWidth="1"/>
    <col min="4867" max="4867" width="4.453125" style="7" customWidth="1"/>
    <col min="4868" max="4868" width="8.08984375" style="7" customWidth="1"/>
    <col min="4869" max="4869" width="29.90625" style="7" customWidth="1"/>
    <col min="4870" max="4870" width="6" style="7" customWidth="1"/>
    <col min="4871" max="4871" width="23.90625" style="7" customWidth="1"/>
    <col min="4872" max="4872" width="9.08984375" style="7"/>
    <col min="4873" max="4873" width="8.453125" style="7" customWidth="1"/>
    <col min="4874" max="4874" width="28.453125" style="7" customWidth="1"/>
    <col min="4875" max="5120" width="9.08984375" style="7"/>
    <col min="5121" max="5121" width="8.6328125" style="7" customWidth="1"/>
    <col min="5122" max="5122" width="44.453125" style="7" customWidth="1"/>
    <col min="5123" max="5123" width="4.453125" style="7" customWidth="1"/>
    <col min="5124" max="5124" width="8.08984375" style="7" customWidth="1"/>
    <col min="5125" max="5125" width="29.90625" style="7" customWidth="1"/>
    <col min="5126" max="5126" width="6" style="7" customWidth="1"/>
    <col min="5127" max="5127" width="23.90625" style="7" customWidth="1"/>
    <col min="5128" max="5128" width="9.08984375" style="7"/>
    <col min="5129" max="5129" width="8.453125" style="7" customWidth="1"/>
    <col min="5130" max="5130" width="28.453125" style="7" customWidth="1"/>
    <col min="5131" max="5376" width="9.08984375" style="7"/>
    <col min="5377" max="5377" width="8.6328125" style="7" customWidth="1"/>
    <col min="5378" max="5378" width="44.453125" style="7" customWidth="1"/>
    <col min="5379" max="5379" width="4.453125" style="7" customWidth="1"/>
    <col min="5380" max="5380" width="8.08984375" style="7" customWidth="1"/>
    <col min="5381" max="5381" width="29.90625" style="7" customWidth="1"/>
    <col min="5382" max="5382" width="6" style="7" customWidth="1"/>
    <col min="5383" max="5383" width="23.90625" style="7" customWidth="1"/>
    <col min="5384" max="5384" width="9.08984375" style="7"/>
    <col min="5385" max="5385" width="8.453125" style="7" customWidth="1"/>
    <col min="5386" max="5386" width="28.453125" style="7" customWidth="1"/>
    <col min="5387" max="5632" width="9.08984375" style="7"/>
    <col min="5633" max="5633" width="8.6328125" style="7" customWidth="1"/>
    <col min="5634" max="5634" width="44.453125" style="7" customWidth="1"/>
    <col min="5635" max="5635" width="4.453125" style="7" customWidth="1"/>
    <col min="5636" max="5636" width="8.08984375" style="7" customWidth="1"/>
    <col min="5637" max="5637" width="29.90625" style="7" customWidth="1"/>
    <col min="5638" max="5638" width="6" style="7" customWidth="1"/>
    <col min="5639" max="5639" width="23.90625" style="7" customWidth="1"/>
    <col min="5640" max="5640" width="9.08984375" style="7"/>
    <col min="5641" max="5641" width="8.453125" style="7" customWidth="1"/>
    <col min="5642" max="5642" width="28.453125" style="7" customWidth="1"/>
    <col min="5643" max="5888" width="9.08984375" style="7"/>
    <col min="5889" max="5889" width="8.6328125" style="7" customWidth="1"/>
    <col min="5890" max="5890" width="44.453125" style="7" customWidth="1"/>
    <col min="5891" max="5891" width="4.453125" style="7" customWidth="1"/>
    <col min="5892" max="5892" width="8.08984375" style="7" customWidth="1"/>
    <col min="5893" max="5893" width="29.90625" style="7" customWidth="1"/>
    <col min="5894" max="5894" width="6" style="7" customWidth="1"/>
    <col min="5895" max="5895" width="23.90625" style="7" customWidth="1"/>
    <col min="5896" max="5896" width="9.08984375" style="7"/>
    <col min="5897" max="5897" width="8.453125" style="7" customWidth="1"/>
    <col min="5898" max="5898" width="28.453125" style="7" customWidth="1"/>
    <col min="5899" max="6144" width="9.08984375" style="7"/>
    <col min="6145" max="6145" width="8.6328125" style="7" customWidth="1"/>
    <col min="6146" max="6146" width="44.453125" style="7" customWidth="1"/>
    <col min="6147" max="6147" width="4.453125" style="7" customWidth="1"/>
    <col min="6148" max="6148" width="8.08984375" style="7" customWidth="1"/>
    <col min="6149" max="6149" width="29.90625" style="7" customWidth="1"/>
    <col min="6150" max="6150" width="6" style="7" customWidth="1"/>
    <col min="6151" max="6151" width="23.90625" style="7" customWidth="1"/>
    <col min="6152" max="6152" width="9.08984375" style="7"/>
    <col min="6153" max="6153" width="8.453125" style="7" customWidth="1"/>
    <col min="6154" max="6154" width="28.453125" style="7" customWidth="1"/>
    <col min="6155" max="6400" width="9.08984375" style="7"/>
    <col min="6401" max="6401" width="8.6328125" style="7" customWidth="1"/>
    <col min="6402" max="6402" width="44.453125" style="7" customWidth="1"/>
    <col min="6403" max="6403" width="4.453125" style="7" customWidth="1"/>
    <col min="6404" max="6404" width="8.08984375" style="7" customWidth="1"/>
    <col min="6405" max="6405" width="29.90625" style="7" customWidth="1"/>
    <col min="6406" max="6406" width="6" style="7" customWidth="1"/>
    <col min="6407" max="6407" width="23.90625" style="7" customWidth="1"/>
    <col min="6408" max="6408" width="9.08984375" style="7"/>
    <col min="6409" max="6409" width="8.453125" style="7" customWidth="1"/>
    <col min="6410" max="6410" width="28.453125" style="7" customWidth="1"/>
    <col min="6411" max="6656" width="9.08984375" style="7"/>
    <col min="6657" max="6657" width="8.6328125" style="7" customWidth="1"/>
    <col min="6658" max="6658" width="44.453125" style="7" customWidth="1"/>
    <col min="6659" max="6659" width="4.453125" style="7" customWidth="1"/>
    <col min="6660" max="6660" width="8.08984375" style="7" customWidth="1"/>
    <col min="6661" max="6661" width="29.90625" style="7" customWidth="1"/>
    <col min="6662" max="6662" width="6" style="7" customWidth="1"/>
    <col min="6663" max="6663" width="23.90625" style="7" customWidth="1"/>
    <col min="6664" max="6664" width="9.08984375" style="7"/>
    <col min="6665" max="6665" width="8.453125" style="7" customWidth="1"/>
    <col min="6666" max="6666" width="28.453125" style="7" customWidth="1"/>
    <col min="6667" max="6912" width="9.08984375" style="7"/>
    <col min="6913" max="6913" width="8.6328125" style="7" customWidth="1"/>
    <col min="6914" max="6914" width="44.453125" style="7" customWidth="1"/>
    <col min="6915" max="6915" width="4.453125" style="7" customWidth="1"/>
    <col min="6916" max="6916" width="8.08984375" style="7" customWidth="1"/>
    <col min="6917" max="6917" width="29.90625" style="7" customWidth="1"/>
    <col min="6918" max="6918" width="6" style="7" customWidth="1"/>
    <col min="6919" max="6919" width="23.90625" style="7" customWidth="1"/>
    <col min="6920" max="6920" width="9.08984375" style="7"/>
    <col min="6921" max="6921" width="8.453125" style="7" customWidth="1"/>
    <col min="6922" max="6922" width="28.453125" style="7" customWidth="1"/>
    <col min="6923" max="7168" width="9.08984375" style="7"/>
    <col min="7169" max="7169" width="8.6328125" style="7" customWidth="1"/>
    <col min="7170" max="7170" width="44.453125" style="7" customWidth="1"/>
    <col min="7171" max="7171" width="4.453125" style="7" customWidth="1"/>
    <col min="7172" max="7172" width="8.08984375" style="7" customWidth="1"/>
    <col min="7173" max="7173" width="29.90625" style="7" customWidth="1"/>
    <col min="7174" max="7174" width="6" style="7" customWidth="1"/>
    <col min="7175" max="7175" width="23.90625" style="7" customWidth="1"/>
    <col min="7176" max="7176" width="9.08984375" style="7"/>
    <col min="7177" max="7177" width="8.453125" style="7" customWidth="1"/>
    <col min="7178" max="7178" width="28.453125" style="7" customWidth="1"/>
    <col min="7179" max="7424" width="9.08984375" style="7"/>
    <col min="7425" max="7425" width="8.6328125" style="7" customWidth="1"/>
    <col min="7426" max="7426" width="44.453125" style="7" customWidth="1"/>
    <col min="7427" max="7427" width="4.453125" style="7" customWidth="1"/>
    <col min="7428" max="7428" width="8.08984375" style="7" customWidth="1"/>
    <col min="7429" max="7429" width="29.90625" style="7" customWidth="1"/>
    <col min="7430" max="7430" width="6" style="7" customWidth="1"/>
    <col min="7431" max="7431" width="23.90625" style="7" customWidth="1"/>
    <col min="7432" max="7432" width="9.08984375" style="7"/>
    <col min="7433" max="7433" width="8.453125" style="7" customWidth="1"/>
    <col min="7434" max="7434" width="28.453125" style="7" customWidth="1"/>
    <col min="7435" max="7680" width="9.08984375" style="7"/>
    <col min="7681" max="7681" width="8.6328125" style="7" customWidth="1"/>
    <col min="7682" max="7682" width="44.453125" style="7" customWidth="1"/>
    <col min="7683" max="7683" width="4.453125" style="7" customWidth="1"/>
    <col min="7684" max="7684" width="8.08984375" style="7" customWidth="1"/>
    <col min="7685" max="7685" width="29.90625" style="7" customWidth="1"/>
    <col min="7686" max="7686" width="6" style="7" customWidth="1"/>
    <col min="7687" max="7687" width="23.90625" style="7" customWidth="1"/>
    <col min="7688" max="7688" width="9.08984375" style="7"/>
    <col min="7689" max="7689" width="8.453125" style="7" customWidth="1"/>
    <col min="7690" max="7690" width="28.453125" style="7" customWidth="1"/>
    <col min="7691" max="7936" width="9.08984375" style="7"/>
    <col min="7937" max="7937" width="8.6328125" style="7" customWidth="1"/>
    <col min="7938" max="7938" width="44.453125" style="7" customWidth="1"/>
    <col min="7939" max="7939" width="4.453125" style="7" customWidth="1"/>
    <col min="7940" max="7940" width="8.08984375" style="7" customWidth="1"/>
    <col min="7941" max="7941" width="29.90625" style="7" customWidth="1"/>
    <col min="7942" max="7942" width="6" style="7" customWidth="1"/>
    <col min="7943" max="7943" width="23.90625" style="7" customWidth="1"/>
    <col min="7944" max="7944" width="9.08984375" style="7"/>
    <col min="7945" max="7945" width="8.453125" style="7" customWidth="1"/>
    <col min="7946" max="7946" width="28.453125" style="7" customWidth="1"/>
    <col min="7947" max="8192" width="9.08984375" style="7"/>
    <col min="8193" max="8193" width="8.6328125" style="7" customWidth="1"/>
    <col min="8194" max="8194" width="44.453125" style="7" customWidth="1"/>
    <col min="8195" max="8195" width="4.453125" style="7" customWidth="1"/>
    <col min="8196" max="8196" width="8.08984375" style="7" customWidth="1"/>
    <col min="8197" max="8197" width="29.90625" style="7" customWidth="1"/>
    <col min="8198" max="8198" width="6" style="7" customWidth="1"/>
    <col min="8199" max="8199" width="23.90625" style="7" customWidth="1"/>
    <col min="8200" max="8200" width="9.08984375" style="7"/>
    <col min="8201" max="8201" width="8.453125" style="7" customWidth="1"/>
    <col min="8202" max="8202" width="28.453125" style="7" customWidth="1"/>
    <col min="8203" max="8448" width="9.08984375" style="7"/>
    <col min="8449" max="8449" width="8.6328125" style="7" customWidth="1"/>
    <col min="8450" max="8450" width="44.453125" style="7" customWidth="1"/>
    <col min="8451" max="8451" width="4.453125" style="7" customWidth="1"/>
    <col min="8452" max="8452" width="8.08984375" style="7" customWidth="1"/>
    <col min="8453" max="8453" width="29.90625" style="7" customWidth="1"/>
    <col min="8454" max="8454" width="6" style="7" customWidth="1"/>
    <col min="8455" max="8455" width="23.90625" style="7" customWidth="1"/>
    <col min="8456" max="8456" width="9.08984375" style="7"/>
    <col min="8457" max="8457" width="8.453125" style="7" customWidth="1"/>
    <col min="8458" max="8458" width="28.453125" style="7" customWidth="1"/>
    <col min="8459" max="8704" width="9.08984375" style="7"/>
    <col min="8705" max="8705" width="8.6328125" style="7" customWidth="1"/>
    <col min="8706" max="8706" width="44.453125" style="7" customWidth="1"/>
    <col min="8707" max="8707" width="4.453125" style="7" customWidth="1"/>
    <col min="8708" max="8708" width="8.08984375" style="7" customWidth="1"/>
    <col min="8709" max="8709" width="29.90625" style="7" customWidth="1"/>
    <col min="8710" max="8710" width="6" style="7" customWidth="1"/>
    <col min="8711" max="8711" width="23.90625" style="7" customWidth="1"/>
    <col min="8712" max="8712" width="9.08984375" style="7"/>
    <col min="8713" max="8713" width="8.453125" style="7" customWidth="1"/>
    <col min="8714" max="8714" width="28.453125" style="7" customWidth="1"/>
    <col min="8715" max="8960" width="9.08984375" style="7"/>
    <col min="8961" max="8961" width="8.6328125" style="7" customWidth="1"/>
    <col min="8962" max="8962" width="44.453125" style="7" customWidth="1"/>
    <col min="8963" max="8963" width="4.453125" style="7" customWidth="1"/>
    <col min="8964" max="8964" width="8.08984375" style="7" customWidth="1"/>
    <col min="8965" max="8965" width="29.90625" style="7" customWidth="1"/>
    <col min="8966" max="8966" width="6" style="7" customWidth="1"/>
    <col min="8967" max="8967" width="23.90625" style="7" customWidth="1"/>
    <col min="8968" max="8968" width="9.08984375" style="7"/>
    <col min="8969" max="8969" width="8.453125" style="7" customWidth="1"/>
    <col min="8970" max="8970" width="28.453125" style="7" customWidth="1"/>
    <col min="8971" max="9216" width="9.08984375" style="7"/>
    <col min="9217" max="9217" width="8.6328125" style="7" customWidth="1"/>
    <col min="9218" max="9218" width="44.453125" style="7" customWidth="1"/>
    <col min="9219" max="9219" width="4.453125" style="7" customWidth="1"/>
    <col min="9220" max="9220" width="8.08984375" style="7" customWidth="1"/>
    <col min="9221" max="9221" width="29.90625" style="7" customWidth="1"/>
    <col min="9222" max="9222" width="6" style="7" customWidth="1"/>
    <col min="9223" max="9223" width="23.90625" style="7" customWidth="1"/>
    <col min="9224" max="9224" width="9.08984375" style="7"/>
    <col min="9225" max="9225" width="8.453125" style="7" customWidth="1"/>
    <col min="9226" max="9226" width="28.453125" style="7" customWidth="1"/>
    <col min="9227" max="9472" width="9.08984375" style="7"/>
    <col min="9473" max="9473" width="8.6328125" style="7" customWidth="1"/>
    <col min="9474" max="9474" width="44.453125" style="7" customWidth="1"/>
    <col min="9475" max="9475" width="4.453125" style="7" customWidth="1"/>
    <col min="9476" max="9476" width="8.08984375" style="7" customWidth="1"/>
    <col min="9477" max="9477" width="29.90625" style="7" customWidth="1"/>
    <col min="9478" max="9478" width="6" style="7" customWidth="1"/>
    <col min="9479" max="9479" width="23.90625" style="7" customWidth="1"/>
    <col min="9480" max="9480" width="9.08984375" style="7"/>
    <col min="9481" max="9481" width="8.453125" style="7" customWidth="1"/>
    <col min="9482" max="9482" width="28.453125" style="7" customWidth="1"/>
    <col min="9483" max="9728" width="9.08984375" style="7"/>
    <col min="9729" max="9729" width="8.6328125" style="7" customWidth="1"/>
    <col min="9730" max="9730" width="44.453125" style="7" customWidth="1"/>
    <col min="9731" max="9731" width="4.453125" style="7" customWidth="1"/>
    <col min="9732" max="9732" width="8.08984375" style="7" customWidth="1"/>
    <col min="9733" max="9733" width="29.90625" style="7" customWidth="1"/>
    <col min="9734" max="9734" width="6" style="7" customWidth="1"/>
    <col min="9735" max="9735" width="23.90625" style="7" customWidth="1"/>
    <col min="9736" max="9736" width="9.08984375" style="7"/>
    <col min="9737" max="9737" width="8.453125" style="7" customWidth="1"/>
    <col min="9738" max="9738" width="28.453125" style="7" customWidth="1"/>
    <col min="9739" max="9984" width="9.08984375" style="7"/>
    <col min="9985" max="9985" width="8.6328125" style="7" customWidth="1"/>
    <col min="9986" max="9986" width="44.453125" style="7" customWidth="1"/>
    <col min="9987" max="9987" width="4.453125" style="7" customWidth="1"/>
    <col min="9988" max="9988" width="8.08984375" style="7" customWidth="1"/>
    <col min="9989" max="9989" width="29.90625" style="7" customWidth="1"/>
    <col min="9990" max="9990" width="6" style="7" customWidth="1"/>
    <col min="9991" max="9991" width="23.90625" style="7" customWidth="1"/>
    <col min="9992" max="9992" width="9.08984375" style="7"/>
    <col min="9993" max="9993" width="8.453125" style="7" customWidth="1"/>
    <col min="9994" max="9994" width="28.453125" style="7" customWidth="1"/>
    <col min="9995" max="10240" width="9.08984375" style="7"/>
    <col min="10241" max="10241" width="8.6328125" style="7" customWidth="1"/>
    <col min="10242" max="10242" width="44.453125" style="7" customWidth="1"/>
    <col min="10243" max="10243" width="4.453125" style="7" customWidth="1"/>
    <col min="10244" max="10244" width="8.08984375" style="7" customWidth="1"/>
    <col min="10245" max="10245" width="29.90625" style="7" customWidth="1"/>
    <col min="10246" max="10246" width="6" style="7" customWidth="1"/>
    <col min="10247" max="10247" width="23.90625" style="7" customWidth="1"/>
    <col min="10248" max="10248" width="9.08984375" style="7"/>
    <col min="10249" max="10249" width="8.453125" style="7" customWidth="1"/>
    <col min="10250" max="10250" width="28.453125" style="7" customWidth="1"/>
    <col min="10251" max="10496" width="9.08984375" style="7"/>
    <col min="10497" max="10497" width="8.6328125" style="7" customWidth="1"/>
    <col min="10498" max="10498" width="44.453125" style="7" customWidth="1"/>
    <col min="10499" max="10499" width="4.453125" style="7" customWidth="1"/>
    <col min="10500" max="10500" width="8.08984375" style="7" customWidth="1"/>
    <col min="10501" max="10501" width="29.90625" style="7" customWidth="1"/>
    <col min="10502" max="10502" width="6" style="7" customWidth="1"/>
    <col min="10503" max="10503" width="23.90625" style="7" customWidth="1"/>
    <col min="10504" max="10504" width="9.08984375" style="7"/>
    <col min="10505" max="10505" width="8.453125" style="7" customWidth="1"/>
    <col min="10506" max="10506" width="28.453125" style="7" customWidth="1"/>
    <col min="10507" max="10752" width="9.08984375" style="7"/>
    <col min="10753" max="10753" width="8.6328125" style="7" customWidth="1"/>
    <col min="10754" max="10754" width="44.453125" style="7" customWidth="1"/>
    <col min="10755" max="10755" width="4.453125" style="7" customWidth="1"/>
    <col min="10756" max="10756" width="8.08984375" style="7" customWidth="1"/>
    <col min="10757" max="10757" width="29.90625" style="7" customWidth="1"/>
    <col min="10758" max="10758" width="6" style="7" customWidth="1"/>
    <col min="10759" max="10759" width="23.90625" style="7" customWidth="1"/>
    <col min="10760" max="10760" width="9.08984375" style="7"/>
    <col min="10761" max="10761" width="8.453125" style="7" customWidth="1"/>
    <col min="10762" max="10762" width="28.453125" style="7" customWidth="1"/>
    <col min="10763" max="11008" width="9.08984375" style="7"/>
    <col min="11009" max="11009" width="8.6328125" style="7" customWidth="1"/>
    <col min="11010" max="11010" width="44.453125" style="7" customWidth="1"/>
    <col min="11011" max="11011" width="4.453125" style="7" customWidth="1"/>
    <col min="11012" max="11012" width="8.08984375" style="7" customWidth="1"/>
    <col min="11013" max="11013" width="29.90625" style="7" customWidth="1"/>
    <col min="11014" max="11014" width="6" style="7" customWidth="1"/>
    <col min="11015" max="11015" width="23.90625" style="7" customWidth="1"/>
    <col min="11016" max="11016" width="9.08984375" style="7"/>
    <col min="11017" max="11017" width="8.453125" style="7" customWidth="1"/>
    <col min="11018" max="11018" width="28.453125" style="7" customWidth="1"/>
    <col min="11019" max="11264" width="9.08984375" style="7"/>
    <col min="11265" max="11265" width="8.6328125" style="7" customWidth="1"/>
    <col min="11266" max="11266" width="44.453125" style="7" customWidth="1"/>
    <col min="11267" max="11267" width="4.453125" style="7" customWidth="1"/>
    <col min="11268" max="11268" width="8.08984375" style="7" customWidth="1"/>
    <col min="11269" max="11269" width="29.90625" style="7" customWidth="1"/>
    <col min="11270" max="11270" width="6" style="7" customWidth="1"/>
    <col min="11271" max="11271" width="23.90625" style="7" customWidth="1"/>
    <col min="11272" max="11272" width="9.08984375" style="7"/>
    <col min="11273" max="11273" width="8.453125" style="7" customWidth="1"/>
    <col min="11274" max="11274" width="28.453125" style="7" customWidth="1"/>
    <col min="11275" max="11520" width="9.08984375" style="7"/>
    <col min="11521" max="11521" width="8.6328125" style="7" customWidth="1"/>
    <col min="11522" max="11522" width="44.453125" style="7" customWidth="1"/>
    <col min="11523" max="11523" width="4.453125" style="7" customWidth="1"/>
    <col min="11524" max="11524" width="8.08984375" style="7" customWidth="1"/>
    <col min="11525" max="11525" width="29.90625" style="7" customWidth="1"/>
    <col min="11526" max="11526" width="6" style="7" customWidth="1"/>
    <col min="11527" max="11527" width="23.90625" style="7" customWidth="1"/>
    <col min="11528" max="11528" width="9.08984375" style="7"/>
    <col min="11529" max="11529" width="8.453125" style="7" customWidth="1"/>
    <col min="11530" max="11530" width="28.453125" style="7" customWidth="1"/>
    <col min="11531" max="11776" width="9.08984375" style="7"/>
    <col min="11777" max="11777" width="8.6328125" style="7" customWidth="1"/>
    <col min="11778" max="11778" width="44.453125" style="7" customWidth="1"/>
    <col min="11779" max="11779" width="4.453125" style="7" customWidth="1"/>
    <col min="11780" max="11780" width="8.08984375" style="7" customWidth="1"/>
    <col min="11781" max="11781" width="29.90625" style="7" customWidth="1"/>
    <col min="11782" max="11782" width="6" style="7" customWidth="1"/>
    <col min="11783" max="11783" width="23.90625" style="7" customWidth="1"/>
    <col min="11784" max="11784" width="9.08984375" style="7"/>
    <col min="11785" max="11785" width="8.453125" style="7" customWidth="1"/>
    <col min="11786" max="11786" width="28.453125" style="7" customWidth="1"/>
    <col min="11787" max="12032" width="9.08984375" style="7"/>
    <col min="12033" max="12033" width="8.6328125" style="7" customWidth="1"/>
    <col min="12034" max="12034" width="44.453125" style="7" customWidth="1"/>
    <col min="12035" max="12035" width="4.453125" style="7" customWidth="1"/>
    <col min="12036" max="12036" width="8.08984375" style="7" customWidth="1"/>
    <col min="12037" max="12037" width="29.90625" style="7" customWidth="1"/>
    <col min="12038" max="12038" width="6" style="7" customWidth="1"/>
    <col min="12039" max="12039" width="23.90625" style="7" customWidth="1"/>
    <col min="12040" max="12040" width="9.08984375" style="7"/>
    <col min="12041" max="12041" width="8.453125" style="7" customWidth="1"/>
    <col min="12042" max="12042" width="28.453125" style="7" customWidth="1"/>
    <col min="12043" max="12288" width="9.08984375" style="7"/>
    <col min="12289" max="12289" width="8.6328125" style="7" customWidth="1"/>
    <col min="12290" max="12290" width="44.453125" style="7" customWidth="1"/>
    <col min="12291" max="12291" width="4.453125" style="7" customWidth="1"/>
    <col min="12292" max="12292" width="8.08984375" style="7" customWidth="1"/>
    <col min="12293" max="12293" width="29.90625" style="7" customWidth="1"/>
    <col min="12294" max="12294" width="6" style="7" customWidth="1"/>
    <col min="12295" max="12295" width="23.90625" style="7" customWidth="1"/>
    <col min="12296" max="12296" width="9.08984375" style="7"/>
    <col min="12297" max="12297" width="8.453125" style="7" customWidth="1"/>
    <col min="12298" max="12298" width="28.453125" style="7" customWidth="1"/>
    <col min="12299" max="12544" width="9.08984375" style="7"/>
    <col min="12545" max="12545" width="8.6328125" style="7" customWidth="1"/>
    <col min="12546" max="12546" width="44.453125" style="7" customWidth="1"/>
    <col min="12547" max="12547" width="4.453125" style="7" customWidth="1"/>
    <col min="12548" max="12548" width="8.08984375" style="7" customWidth="1"/>
    <col min="12549" max="12549" width="29.90625" style="7" customWidth="1"/>
    <col min="12550" max="12550" width="6" style="7" customWidth="1"/>
    <col min="12551" max="12551" width="23.90625" style="7" customWidth="1"/>
    <col min="12552" max="12552" width="9.08984375" style="7"/>
    <col min="12553" max="12553" width="8.453125" style="7" customWidth="1"/>
    <col min="12554" max="12554" width="28.453125" style="7" customWidth="1"/>
    <col min="12555" max="12800" width="9.08984375" style="7"/>
    <col min="12801" max="12801" width="8.6328125" style="7" customWidth="1"/>
    <col min="12802" max="12802" width="44.453125" style="7" customWidth="1"/>
    <col min="12803" max="12803" width="4.453125" style="7" customWidth="1"/>
    <col min="12804" max="12804" width="8.08984375" style="7" customWidth="1"/>
    <col min="12805" max="12805" width="29.90625" style="7" customWidth="1"/>
    <col min="12806" max="12806" width="6" style="7" customWidth="1"/>
    <col min="12807" max="12807" width="23.90625" style="7" customWidth="1"/>
    <col min="12808" max="12808" width="9.08984375" style="7"/>
    <col min="12809" max="12809" width="8.453125" style="7" customWidth="1"/>
    <col min="12810" max="12810" width="28.453125" style="7" customWidth="1"/>
    <col min="12811" max="13056" width="9.08984375" style="7"/>
    <col min="13057" max="13057" width="8.6328125" style="7" customWidth="1"/>
    <col min="13058" max="13058" width="44.453125" style="7" customWidth="1"/>
    <col min="13059" max="13059" width="4.453125" style="7" customWidth="1"/>
    <col min="13060" max="13060" width="8.08984375" style="7" customWidth="1"/>
    <col min="13061" max="13061" width="29.90625" style="7" customWidth="1"/>
    <col min="13062" max="13062" width="6" style="7" customWidth="1"/>
    <col min="13063" max="13063" width="23.90625" style="7" customWidth="1"/>
    <col min="13064" max="13064" width="9.08984375" style="7"/>
    <col min="13065" max="13065" width="8.453125" style="7" customWidth="1"/>
    <col min="13066" max="13066" width="28.453125" style="7" customWidth="1"/>
    <col min="13067" max="13312" width="9.08984375" style="7"/>
    <col min="13313" max="13313" width="8.6328125" style="7" customWidth="1"/>
    <col min="13314" max="13314" width="44.453125" style="7" customWidth="1"/>
    <col min="13315" max="13315" width="4.453125" style="7" customWidth="1"/>
    <col min="13316" max="13316" width="8.08984375" style="7" customWidth="1"/>
    <col min="13317" max="13317" width="29.90625" style="7" customWidth="1"/>
    <col min="13318" max="13318" width="6" style="7" customWidth="1"/>
    <col min="13319" max="13319" width="23.90625" style="7" customWidth="1"/>
    <col min="13320" max="13320" width="9.08984375" style="7"/>
    <col min="13321" max="13321" width="8.453125" style="7" customWidth="1"/>
    <col min="13322" max="13322" width="28.453125" style="7" customWidth="1"/>
    <col min="13323" max="13568" width="9.08984375" style="7"/>
    <col min="13569" max="13569" width="8.6328125" style="7" customWidth="1"/>
    <col min="13570" max="13570" width="44.453125" style="7" customWidth="1"/>
    <col min="13571" max="13571" width="4.453125" style="7" customWidth="1"/>
    <col min="13572" max="13572" width="8.08984375" style="7" customWidth="1"/>
    <col min="13573" max="13573" width="29.90625" style="7" customWidth="1"/>
    <col min="13574" max="13574" width="6" style="7" customWidth="1"/>
    <col min="13575" max="13575" width="23.90625" style="7" customWidth="1"/>
    <col min="13576" max="13576" width="9.08984375" style="7"/>
    <col min="13577" max="13577" width="8.453125" style="7" customWidth="1"/>
    <col min="13578" max="13578" width="28.453125" style="7" customWidth="1"/>
    <col min="13579" max="13824" width="9.08984375" style="7"/>
    <col min="13825" max="13825" width="8.6328125" style="7" customWidth="1"/>
    <col min="13826" max="13826" width="44.453125" style="7" customWidth="1"/>
    <col min="13827" max="13827" width="4.453125" style="7" customWidth="1"/>
    <col min="13828" max="13828" width="8.08984375" style="7" customWidth="1"/>
    <col min="13829" max="13829" width="29.90625" style="7" customWidth="1"/>
    <col min="13830" max="13830" width="6" style="7" customWidth="1"/>
    <col min="13831" max="13831" width="23.90625" style="7" customWidth="1"/>
    <col min="13832" max="13832" width="9.08984375" style="7"/>
    <col min="13833" max="13833" width="8.453125" style="7" customWidth="1"/>
    <col min="13834" max="13834" width="28.453125" style="7" customWidth="1"/>
    <col min="13835" max="14080" width="9.08984375" style="7"/>
    <col min="14081" max="14081" width="8.6328125" style="7" customWidth="1"/>
    <col min="14082" max="14082" width="44.453125" style="7" customWidth="1"/>
    <col min="14083" max="14083" width="4.453125" style="7" customWidth="1"/>
    <col min="14084" max="14084" width="8.08984375" style="7" customWidth="1"/>
    <col min="14085" max="14085" width="29.90625" style="7" customWidth="1"/>
    <col min="14086" max="14086" width="6" style="7" customWidth="1"/>
    <col min="14087" max="14087" width="23.90625" style="7" customWidth="1"/>
    <col min="14088" max="14088" width="9.08984375" style="7"/>
    <col min="14089" max="14089" width="8.453125" style="7" customWidth="1"/>
    <col min="14090" max="14090" width="28.453125" style="7" customWidth="1"/>
    <col min="14091" max="14336" width="9.08984375" style="7"/>
    <col min="14337" max="14337" width="8.6328125" style="7" customWidth="1"/>
    <col min="14338" max="14338" width="44.453125" style="7" customWidth="1"/>
    <col min="14339" max="14339" width="4.453125" style="7" customWidth="1"/>
    <col min="14340" max="14340" width="8.08984375" style="7" customWidth="1"/>
    <col min="14341" max="14341" width="29.90625" style="7" customWidth="1"/>
    <col min="14342" max="14342" width="6" style="7" customWidth="1"/>
    <col min="14343" max="14343" width="23.90625" style="7" customWidth="1"/>
    <col min="14344" max="14344" width="9.08984375" style="7"/>
    <col min="14345" max="14345" width="8.453125" style="7" customWidth="1"/>
    <col min="14346" max="14346" width="28.453125" style="7" customWidth="1"/>
    <col min="14347" max="14592" width="9.08984375" style="7"/>
    <col min="14593" max="14593" width="8.6328125" style="7" customWidth="1"/>
    <col min="14594" max="14594" width="44.453125" style="7" customWidth="1"/>
    <col min="14595" max="14595" width="4.453125" style="7" customWidth="1"/>
    <col min="14596" max="14596" width="8.08984375" style="7" customWidth="1"/>
    <col min="14597" max="14597" width="29.90625" style="7" customWidth="1"/>
    <col min="14598" max="14598" width="6" style="7" customWidth="1"/>
    <col min="14599" max="14599" width="23.90625" style="7" customWidth="1"/>
    <col min="14600" max="14600" width="9.08984375" style="7"/>
    <col min="14601" max="14601" width="8.453125" style="7" customWidth="1"/>
    <col min="14602" max="14602" width="28.453125" style="7" customWidth="1"/>
    <col min="14603" max="14848" width="9.08984375" style="7"/>
    <col min="14849" max="14849" width="8.6328125" style="7" customWidth="1"/>
    <col min="14850" max="14850" width="44.453125" style="7" customWidth="1"/>
    <col min="14851" max="14851" width="4.453125" style="7" customWidth="1"/>
    <col min="14852" max="14852" width="8.08984375" style="7" customWidth="1"/>
    <col min="14853" max="14853" width="29.90625" style="7" customWidth="1"/>
    <col min="14854" max="14854" width="6" style="7" customWidth="1"/>
    <col min="14855" max="14855" width="23.90625" style="7" customWidth="1"/>
    <col min="14856" max="14856" width="9.08984375" style="7"/>
    <col min="14857" max="14857" width="8.453125" style="7" customWidth="1"/>
    <col min="14858" max="14858" width="28.453125" style="7" customWidth="1"/>
    <col min="14859" max="15104" width="9.08984375" style="7"/>
    <col min="15105" max="15105" width="8.6328125" style="7" customWidth="1"/>
    <col min="15106" max="15106" width="44.453125" style="7" customWidth="1"/>
    <col min="15107" max="15107" width="4.453125" style="7" customWidth="1"/>
    <col min="15108" max="15108" width="8.08984375" style="7" customWidth="1"/>
    <col min="15109" max="15109" width="29.90625" style="7" customWidth="1"/>
    <col min="15110" max="15110" width="6" style="7" customWidth="1"/>
    <col min="15111" max="15111" width="23.90625" style="7" customWidth="1"/>
    <col min="15112" max="15112" width="9.08984375" style="7"/>
    <col min="15113" max="15113" width="8.453125" style="7" customWidth="1"/>
    <col min="15114" max="15114" width="28.453125" style="7" customWidth="1"/>
    <col min="15115" max="15360" width="9.08984375" style="7"/>
    <col min="15361" max="15361" width="8.6328125" style="7" customWidth="1"/>
    <col min="15362" max="15362" width="44.453125" style="7" customWidth="1"/>
    <col min="15363" max="15363" width="4.453125" style="7" customWidth="1"/>
    <col min="15364" max="15364" width="8.08984375" style="7" customWidth="1"/>
    <col min="15365" max="15365" width="29.90625" style="7" customWidth="1"/>
    <col min="15366" max="15366" width="6" style="7" customWidth="1"/>
    <col min="15367" max="15367" width="23.90625" style="7" customWidth="1"/>
    <col min="15368" max="15368" width="9.08984375" style="7"/>
    <col min="15369" max="15369" width="8.453125" style="7" customWidth="1"/>
    <col min="15370" max="15370" width="28.453125" style="7" customWidth="1"/>
    <col min="15371" max="15616" width="9.08984375" style="7"/>
    <col min="15617" max="15617" width="8.6328125" style="7" customWidth="1"/>
    <col min="15618" max="15618" width="44.453125" style="7" customWidth="1"/>
    <col min="15619" max="15619" width="4.453125" style="7" customWidth="1"/>
    <col min="15620" max="15620" width="8.08984375" style="7" customWidth="1"/>
    <col min="15621" max="15621" width="29.90625" style="7" customWidth="1"/>
    <col min="15622" max="15622" width="6" style="7" customWidth="1"/>
    <col min="15623" max="15623" width="23.90625" style="7" customWidth="1"/>
    <col min="15624" max="15624" width="9.08984375" style="7"/>
    <col min="15625" max="15625" width="8.453125" style="7" customWidth="1"/>
    <col min="15626" max="15626" width="28.453125" style="7" customWidth="1"/>
    <col min="15627" max="15872" width="9.08984375" style="7"/>
    <col min="15873" max="15873" width="8.6328125" style="7" customWidth="1"/>
    <col min="15874" max="15874" width="44.453125" style="7" customWidth="1"/>
    <col min="15875" max="15875" width="4.453125" style="7" customWidth="1"/>
    <col min="15876" max="15876" width="8.08984375" style="7" customWidth="1"/>
    <col min="15877" max="15877" width="29.90625" style="7" customWidth="1"/>
    <col min="15878" max="15878" width="6" style="7" customWidth="1"/>
    <col min="15879" max="15879" width="23.90625" style="7" customWidth="1"/>
    <col min="15880" max="15880" width="9.08984375" style="7"/>
    <col min="15881" max="15881" width="8.453125" style="7" customWidth="1"/>
    <col min="15882" max="15882" width="28.453125" style="7" customWidth="1"/>
    <col min="15883" max="16128" width="9.08984375" style="7"/>
    <col min="16129" max="16129" width="8.6328125" style="7" customWidth="1"/>
    <col min="16130" max="16130" width="44.453125" style="7" customWidth="1"/>
    <col min="16131" max="16131" width="4.453125" style="7" customWidth="1"/>
    <col min="16132" max="16132" width="8.08984375" style="7" customWidth="1"/>
    <col min="16133" max="16133" width="29.90625" style="7" customWidth="1"/>
    <col min="16134" max="16134" width="6" style="7" customWidth="1"/>
    <col min="16135" max="16135" width="23.90625" style="7" customWidth="1"/>
    <col min="16136" max="16136" width="9.08984375" style="7"/>
    <col min="16137" max="16137" width="8.453125" style="7" customWidth="1"/>
    <col min="16138" max="16138" width="28.453125" style="7" customWidth="1"/>
    <col min="16139" max="16384" width="9.08984375" style="7"/>
  </cols>
  <sheetData>
    <row r="1" spans="1:12" s="42" customFormat="1" x14ac:dyDescent="0.25">
      <c r="A1" s="39" t="s">
        <v>509</v>
      </c>
      <c r="B1" s="40"/>
      <c r="C1" s="40"/>
      <c r="D1" s="39"/>
      <c r="E1" s="39"/>
      <c r="F1" s="39"/>
      <c r="G1" s="41"/>
    </row>
    <row r="2" spans="1:12" s="42" customFormat="1" ht="19.75" customHeight="1" x14ac:dyDescent="0.25">
      <c r="A2" s="9" t="s">
        <v>477</v>
      </c>
      <c r="B2" s="43"/>
      <c r="C2" s="43"/>
      <c r="D2" s="10"/>
      <c r="E2" s="10"/>
      <c r="F2" s="11"/>
      <c r="G2" s="44" t="s">
        <v>475</v>
      </c>
    </row>
    <row r="3" spans="1:12" s="3" customFormat="1" ht="22.25" customHeight="1" x14ac:dyDescent="0.35">
      <c r="A3" s="45" t="s">
        <v>478</v>
      </c>
    </row>
    <row r="4" spans="1:12" ht="21.65" customHeight="1" x14ac:dyDescent="0.25">
      <c r="A4" s="46" t="s">
        <v>28</v>
      </c>
      <c r="B4" s="47"/>
      <c r="C4" s="42"/>
      <c r="D4" s="48" t="s">
        <v>29</v>
      </c>
      <c r="E4" s="49"/>
      <c r="F4" s="42"/>
      <c r="G4" s="42"/>
      <c r="H4" s="42"/>
      <c r="I4" s="42"/>
      <c r="J4" s="42"/>
      <c r="K4" s="42"/>
      <c r="L4" s="42"/>
    </row>
    <row r="5" spans="1:12" s="3" customFormat="1" x14ac:dyDescent="0.25">
      <c r="A5" s="51" t="s">
        <v>492</v>
      </c>
      <c r="B5" s="7" t="s">
        <v>489</v>
      </c>
      <c r="C5" s="39"/>
      <c r="D5" s="50" t="s">
        <v>487</v>
      </c>
      <c r="E5" s="3" t="s">
        <v>485</v>
      </c>
      <c r="F5" s="39"/>
      <c r="G5" s="39"/>
      <c r="H5" s="39"/>
      <c r="I5" s="39"/>
      <c r="J5" s="39"/>
      <c r="K5" s="39"/>
      <c r="L5" s="39"/>
    </row>
    <row r="6" spans="1:12" s="3" customFormat="1" x14ac:dyDescent="0.25">
      <c r="A6" s="51" t="s">
        <v>493</v>
      </c>
      <c r="B6" s="7" t="s">
        <v>490</v>
      </c>
      <c r="C6" s="39"/>
      <c r="D6" s="50" t="s">
        <v>488</v>
      </c>
      <c r="E6" s="3" t="s">
        <v>486</v>
      </c>
      <c r="F6" s="39"/>
      <c r="G6" s="39"/>
      <c r="H6" s="39"/>
      <c r="I6" s="39"/>
      <c r="J6" s="39"/>
      <c r="K6" s="39"/>
      <c r="L6" s="39"/>
    </row>
    <row r="7" spans="1:12" s="3" customFormat="1" x14ac:dyDescent="0.25">
      <c r="A7" s="51" t="s">
        <v>494</v>
      </c>
      <c r="B7" s="7" t="s">
        <v>491</v>
      </c>
      <c r="D7" s="39"/>
      <c r="E7" s="39"/>
    </row>
    <row r="8" spans="1:12" s="3" customFormat="1" x14ac:dyDescent="0.35">
      <c r="D8" s="39"/>
      <c r="E8" s="39"/>
    </row>
    <row r="9" spans="1:12" s="3" customFormat="1" x14ac:dyDescent="0.35">
      <c r="A9" s="40"/>
      <c r="D9" s="39"/>
      <c r="E9" s="39"/>
    </row>
    <row r="10" spans="1:12" x14ac:dyDescent="0.25">
      <c r="B10" s="7"/>
      <c r="C10" s="7"/>
    </row>
    <row r="11" spans="1:12" x14ac:dyDescent="0.25">
      <c r="B11" s="7"/>
      <c r="C11" s="7"/>
    </row>
    <row r="12" spans="1:12" x14ac:dyDescent="0.25">
      <c r="B12" s="7"/>
      <c r="C12" s="7"/>
    </row>
    <row r="13" spans="1:12" x14ac:dyDescent="0.25">
      <c r="B13" s="7"/>
      <c r="C13" s="7"/>
    </row>
    <row r="14" spans="1:12" x14ac:dyDescent="0.25">
      <c r="B14" s="7"/>
      <c r="C14" s="7"/>
    </row>
    <row r="15" spans="1:12" x14ac:dyDescent="0.25">
      <c r="B15" s="7"/>
      <c r="C15" s="7"/>
    </row>
    <row r="16" spans="1:12" x14ac:dyDescent="0.25">
      <c r="B16" s="7"/>
      <c r="C16" s="7"/>
    </row>
    <row r="17" spans="2:3" x14ac:dyDescent="0.25">
      <c r="B17" s="7"/>
      <c r="C17" s="7"/>
    </row>
    <row r="18" spans="2:3" x14ac:dyDescent="0.25">
      <c r="B18" s="7"/>
      <c r="C18" s="7"/>
    </row>
    <row r="19" spans="2:3" x14ac:dyDescent="0.25">
      <c r="B19" s="7"/>
      <c r="C19" s="7"/>
    </row>
    <row r="20" spans="2:3" x14ac:dyDescent="0.25">
      <c r="B20" s="7"/>
      <c r="C20" s="7"/>
    </row>
    <row r="21" spans="2:3" x14ac:dyDescent="0.25">
      <c r="B21" s="7"/>
      <c r="C21" s="7"/>
    </row>
    <row r="22" spans="2:3" x14ac:dyDescent="0.25">
      <c r="B22" s="7"/>
      <c r="C22" s="7"/>
    </row>
    <row r="23" spans="2:3" x14ac:dyDescent="0.25">
      <c r="B23" s="7"/>
      <c r="C23" s="7"/>
    </row>
    <row r="24" spans="2:3" x14ac:dyDescent="0.25">
      <c r="B24" s="7"/>
      <c r="C24" s="7"/>
    </row>
    <row r="25" spans="2:3" x14ac:dyDescent="0.25">
      <c r="B25" s="7"/>
      <c r="C25" s="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202"/>
  <sheetViews>
    <sheetView zoomScale="90" zoomScaleNormal="90" workbookViewId="0">
      <pane ySplit="6" topLeftCell="A7" activePane="bottomLeft" state="frozen"/>
      <selection pane="bottomLeft"/>
    </sheetView>
  </sheetViews>
  <sheetFormatPr defaultRowHeight="14.5" x14ac:dyDescent="0.35"/>
  <cols>
    <col min="1" max="1" width="46.36328125" customWidth="1"/>
    <col min="2" max="2" width="9.08984375" style="120" customWidth="1"/>
    <col min="257" max="257" width="46.36328125" customWidth="1"/>
    <col min="258" max="258" width="9.08984375" customWidth="1"/>
    <col min="513" max="513" width="46.36328125" customWidth="1"/>
    <col min="514" max="514" width="9.08984375" customWidth="1"/>
    <col min="769" max="769" width="46.36328125" customWidth="1"/>
    <col min="770" max="770" width="9.08984375" customWidth="1"/>
    <col min="1025" max="1025" width="46.36328125" customWidth="1"/>
    <col min="1026" max="1026" width="9.08984375" customWidth="1"/>
    <col min="1281" max="1281" width="46.36328125" customWidth="1"/>
    <col min="1282" max="1282" width="9.08984375" customWidth="1"/>
    <col min="1537" max="1537" width="46.36328125" customWidth="1"/>
    <col min="1538" max="1538" width="9.08984375" customWidth="1"/>
    <col min="1793" max="1793" width="46.36328125" customWidth="1"/>
    <col min="1794" max="1794" width="9.08984375" customWidth="1"/>
    <col min="2049" max="2049" width="46.36328125" customWidth="1"/>
    <col min="2050" max="2050" width="9.08984375" customWidth="1"/>
    <col min="2305" max="2305" width="46.36328125" customWidth="1"/>
    <col min="2306" max="2306" width="9.08984375" customWidth="1"/>
    <col min="2561" max="2561" width="46.36328125" customWidth="1"/>
    <col min="2562" max="2562" width="9.08984375" customWidth="1"/>
    <col min="2817" max="2817" width="46.36328125" customWidth="1"/>
    <col min="2818" max="2818" width="9.08984375" customWidth="1"/>
    <col min="3073" max="3073" width="46.36328125" customWidth="1"/>
    <col min="3074" max="3074" width="9.08984375" customWidth="1"/>
    <col min="3329" max="3329" width="46.36328125" customWidth="1"/>
    <col min="3330" max="3330" width="9.08984375" customWidth="1"/>
    <col min="3585" max="3585" width="46.36328125" customWidth="1"/>
    <col min="3586" max="3586" width="9.08984375" customWidth="1"/>
    <col min="3841" max="3841" width="46.36328125" customWidth="1"/>
    <col min="3842" max="3842" width="9.08984375" customWidth="1"/>
    <col min="4097" max="4097" width="46.36328125" customWidth="1"/>
    <col min="4098" max="4098" width="9.08984375" customWidth="1"/>
    <col min="4353" max="4353" width="46.36328125" customWidth="1"/>
    <col min="4354" max="4354" width="9.08984375" customWidth="1"/>
    <col min="4609" max="4609" width="46.36328125" customWidth="1"/>
    <col min="4610" max="4610" width="9.08984375" customWidth="1"/>
    <col min="4865" max="4865" width="46.36328125" customWidth="1"/>
    <col min="4866" max="4866" width="9.08984375" customWidth="1"/>
    <col min="5121" max="5121" width="46.36328125" customWidth="1"/>
    <col min="5122" max="5122" width="9.08984375" customWidth="1"/>
    <col min="5377" max="5377" width="46.36328125" customWidth="1"/>
    <col min="5378" max="5378" width="9.08984375" customWidth="1"/>
    <col min="5633" max="5633" width="46.36328125" customWidth="1"/>
    <col min="5634" max="5634" width="9.08984375" customWidth="1"/>
    <col min="5889" max="5889" width="46.36328125" customWidth="1"/>
    <col min="5890" max="5890" width="9.08984375" customWidth="1"/>
    <col min="6145" max="6145" width="46.36328125" customWidth="1"/>
    <col min="6146" max="6146" width="9.08984375" customWidth="1"/>
    <col min="6401" max="6401" width="46.36328125" customWidth="1"/>
    <col min="6402" max="6402" width="9.08984375" customWidth="1"/>
    <col min="6657" max="6657" width="46.36328125" customWidth="1"/>
    <col min="6658" max="6658" width="9.08984375" customWidth="1"/>
    <col min="6913" max="6913" width="46.36328125" customWidth="1"/>
    <col min="6914" max="6914" width="9.08984375" customWidth="1"/>
    <col min="7169" max="7169" width="46.36328125" customWidth="1"/>
    <col min="7170" max="7170" width="9.08984375" customWidth="1"/>
    <col min="7425" max="7425" width="46.36328125" customWidth="1"/>
    <col min="7426" max="7426" width="9.08984375" customWidth="1"/>
    <col min="7681" max="7681" width="46.36328125" customWidth="1"/>
    <col min="7682" max="7682" width="9.08984375" customWidth="1"/>
    <col min="7937" max="7937" width="46.36328125" customWidth="1"/>
    <col min="7938" max="7938" width="9.08984375" customWidth="1"/>
    <col min="8193" max="8193" width="46.36328125" customWidth="1"/>
    <col min="8194" max="8194" width="9.08984375" customWidth="1"/>
    <col min="8449" max="8449" width="46.36328125" customWidth="1"/>
    <col min="8450" max="8450" width="9.08984375" customWidth="1"/>
    <col min="8705" max="8705" width="46.36328125" customWidth="1"/>
    <col min="8706" max="8706" width="9.08984375" customWidth="1"/>
    <col min="8961" max="8961" width="46.36328125" customWidth="1"/>
    <col min="8962" max="8962" width="9.08984375" customWidth="1"/>
    <col min="9217" max="9217" width="46.36328125" customWidth="1"/>
    <col min="9218" max="9218" width="9.08984375" customWidth="1"/>
    <col min="9473" max="9473" width="46.36328125" customWidth="1"/>
    <col min="9474" max="9474" width="9.08984375" customWidth="1"/>
    <col min="9729" max="9729" width="46.36328125" customWidth="1"/>
    <col min="9730" max="9730" width="9.08984375" customWidth="1"/>
    <col min="9985" max="9985" width="46.36328125" customWidth="1"/>
    <col min="9986" max="9986" width="9.08984375" customWidth="1"/>
    <col min="10241" max="10241" width="46.36328125" customWidth="1"/>
    <col min="10242" max="10242" width="9.08984375" customWidth="1"/>
    <col min="10497" max="10497" width="46.36328125" customWidth="1"/>
    <col min="10498" max="10498" width="9.08984375" customWidth="1"/>
    <col min="10753" max="10753" width="46.36328125" customWidth="1"/>
    <col min="10754" max="10754" width="9.08984375" customWidth="1"/>
    <col min="11009" max="11009" width="46.36328125" customWidth="1"/>
    <col min="11010" max="11010" width="9.08984375" customWidth="1"/>
    <col min="11265" max="11265" width="46.36328125" customWidth="1"/>
    <col min="11266" max="11266" width="9.08984375" customWidth="1"/>
    <col min="11521" max="11521" width="46.36328125" customWidth="1"/>
    <col min="11522" max="11522" width="9.08984375" customWidth="1"/>
    <col min="11777" max="11777" width="46.36328125" customWidth="1"/>
    <col min="11778" max="11778" width="9.08984375" customWidth="1"/>
    <col min="12033" max="12033" width="46.36328125" customWidth="1"/>
    <col min="12034" max="12034" width="9.08984375" customWidth="1"/>
    <col min="12289" max="12289" width="46.36328125" customWidth="1"/>
    <col min="12290" max="12290" width="9.08984375" customWidth="1"/>
    <col min="12545" max="12545" width="46.36328125" customWidth="1"/>
    <col min="12546" max="12546" width="9.08984375" customWidth="1"/>
    <col min="12801" max="12801" width="46.36328125" customWidth="1"/>
    <col min="12802" max="12802" width="9.08984375" customWidth="1"/>
    <col min="13057" max="13057" width="46.36328125" customWidth="1"/>
    <col min="13058" max="13058" width="9.08984375" customWidth="1"/>
    <col min="13313" max="13313" width="46.36328125" customWidth="1"/>
    <col min="13314" max="13314" width="9.08984375" customWidth="1"/>
    <col min="13569" max="13569" width="46.36328125" customWidth="1"/>
    <col min="13570" max="13570" width="9.08984375" customWidth="1"/>
    <col min="13825" max="13825" width="46.36328125" customWidth="1"/>
    <col min="13826" max="13826" width="9.08984375" customWidth="1"/>
    <col min="14081" max="14081" width="46.36328125" customWidth="1"/>
    <col min="14082" max="14082" width="9.08984375" customWidth="1"/>
    <col min="14337" max="14337" width="46.36328125" customWidth="1"/>
    <col min="14338" max="14338" width="9.08984375" customWidth="1"/>
    <col min="14593" max="14593" width="46.36328125" customWidth="1"/>
    <col min="14594" max="14594" width="9.08984375" customWidth="1"/>
    <col min="14849" max="14849" width="46.36328125" customWidth="1"/>
    <col min="14850" max="14850" width="9.08984375" customWidth="1"/>
    <col min="15105" max="15105" width="46.36328125" customWidth="1"/>
    <col min="15106" max="15106" width="9.08984375" customWidth="1"/>
    <col min="15361" max="15361" width="46.36328125" customWidth="1"/>
    <col min="15362" max="15362" width="9.08984375" customWidth="1"/>
    <col min="15617" max="15617" width="46.36328125" customWidth="1"/>
    <col min="15618" max="15618" width="9.08984375" customWidth="1"/>
    <col min="15873" max="15873" width="46.36328125" customWidth="1"/>
    <col min="15874" max="15874" width="9.08984375" customWidth="1"/>
    <col min="16129" max="16129" width="46.36328125" customWidth="1"/>
    <col min="16130" max="16130" width="9.08984375" customWidth="1"/>
  </cols>
  <sheetData>
    <row r="1" spans="1:2" ht="18" x14ac:dyDescent="0.4">
      <c r="A1" s="119" t="s">
        <v>75</v>
      </c>
    </row>
    <row r="3" spans="1:2" x14ac:dyDescent="0.35">
      <c r="A3" s="121" t="s">
        <v>76</v>
      </c>
    </row>
    <row r="4" spans="1:2" x14ac:dyDescent="0.35">
      <c r="A4" s="122" t="s">
        <v>77</v>
      </c>
      <c r="B4" s="123" t="s">
        <v>78</v>
      </c>
    </row>
    <row r="6" spans="1:2" x14ac:dyDescent="0.35">
      <c r="A6" s="124" t="s">
        <v>79</v>
      </c>
      <c r="B6" s="125" t="s">
        <v>80</v>
      </c>
    </row>
    <row r="7" spans="1:2" x14ac:dyDescent="0.35">
      <c r="A7" t="s">
        <v>81</v>
      </c>
      <c r="B7" s="120" t="s">
        <v>82</v>
      </c>
    </row>
    <row r="8" spans="1:2" x14ac:dyDescent="0.35">
      <c r="A8" t="s">
        <v>83</v>
      </c>
      <c r="B8" s="120" t="s">
        <v>84</v>
      </c>
    </row>
    <row r="9" spans="1:2" x14ac:dyDescent="0.35">
      <c r="A9" t="s">
        <v>85</v>
      </c>
      <c r="B9" s="120" t="s">
        <v>86</v>
      </c>
    </row>
    <row r="10" spans="1:2" x14ac:dyDescent="0.35">
      <c r="A10" t="s">
        <v>87</v>
      </c>
      <c r="B10" s="120" t="s">
        <v>88</v>
      </c>
    </row>
    <row r="11" spans="1:2" x14ac:dyDescent="0.35">
      <c r="A11" t="s">
        <v>89</v>
      </c>
      <c r="B11" s="120" t="s">
        <v>90</v>
      </c>
    </row>
    <row r="12" spans="1:2" x14ac:dyDescent="0.35">
      <c r="A12" t="s">
        <v>91</v>
      </c>
      <c r="B12" s="120" t="s">
        <v>92</v>
      </c>
    </row>
    <row r="13" spans="1:2" x14ac:dyDescent="0.35">
      <c r="A13" t="s">
        <v>93</v>
      </c>
      <c r="B13" s="120" t="s">
        <v>94</v>
      </c>
    </row>
    <row r="14" spans="1:2" x14ac:dyDescent="0.35">
      <c r="A14" t="s">
        <v>95</v>
      </c>
      <c r="B14" s="120" t="s">
        <v>96</v>
      </c>
    </row>
    <row r="15" spans="1:2" x14ac:dyDescent="0.35">
      <c r="A15" t="s">
        <v>97</v>
      </c>
      <c r="B15" s="120" t="s">
        <v>98</v>
      </c>
    </row>
    <row r="16" spans="1:2" x14ac:dyDescent="0.35">
      <c r="A16" t="s">
        <v>99</v>
      </c>
      <c r="B16" s="120" t="s">
        <v>100</v>
      </c>
    </row>
    <row r="17" spans="1:2" x14ac:dyDescent="0.35">
      <c r="A17" t="s">
        <v>101</v>
      </c>
      <c r="B17" s="120" t="s">
        <v>102</v>
      </c>
    </row>
    <row r="18" spans="1:2" x14ac:dyDescent="0.35">
      <c r="A18" t="s">
        <v>103</v>
      </c>
      <c r="B18" s="120" t="s">
        <v>104</v>
      </c>
    </row>
    <row r="19" spans="1:2" x14ac:dyDescent="0.35">
      <c r="A19" t="s">
        <v>105</v>
      </c>
      <c r="B19" s="120" t="s">
        <v>106</v>
      </c>
    </row>
    <row r="20" spans="1:2" x14ac:dyDescent="0.35">
      <c r="A20" t="s">
        <v>107</v>
      </c>
      <c r="B20" s="120" t="s">
        <v>108</v>
      </c>
    </row>
    <row r="21" spans="1:2" x14ac:dyDescent="0.35">
      <c r="A21" t="s">
        <v>109</v>
      </c>
      <c r="B21" s="120" t="s">
        <v>110</v>
      </c>
    </row>
    <row r="22" spans="1:2" x14ac:dyDescent="0.35">
      <c r="A22" t="s">
        <v>111</v>
      </c>
      <c r="B22" s="120" t="s">
        <v>112</v>
      </c>
    </row>
    <row r="23" spans="1:2" x14ac:dyDescent="0.35">
      <c r="A23" t="s">
        <v>113</v>
      </c>
      <c r="B23" s="120" t="s">
        <v>114</v>
      </c>
    </row>
    <row r="24" spans="1:2" x14ac:dyDescent="0.35">
      <c r="A24" t="s">
        <v>115</v>
      </c>
      <c r="B24" s="120" t="s">
        <v>116</v>
      </c>
    </row>
    <row r="25" spans="1:2" x14ac:dyDescent="0.35">
      <c r="A25" t="s">
        <v>117</v>
      </c>
      <c r="B25" s="120" t="s">
        <v>118</v>
      </c>
    </row>
    <row r="26" spans="1:2" x14ac:dyDescent="0.35">
      <c r="A26" t="s">
        <v>119</v>
      </c>
      <c r="B26" s="120" t="s">
        <v>120</v>
      </c>
    </row>
    <row r="27" spans="1:2" x14ac:dyDescent="0.35">
      <c r="A27" t="s">
        <v>121</v>
      </c>
      <c r="B27" s="120" t="s">
        <v>122</v>
      </c>
    </row>
    <row r="28" spans="1:2" x14ac:dyDescent="0.35">
      <c r="A28" t="s">
        <v>123</v>
      </c>
      <c r="B28" s="120" t="s">
        <v>124</v>
      </c>
    </row>
    <row r="29" spans="1:2" x14ac:dyDescent="0.35">
      <c r="A29" t="s">
        <v>125</v>
      </c>
      <c r="B29" s="120" t="s">
        <v>126</v>
      </c>
    </row>
    <row r="30" spans="1:2" x14ac:dyDescent="0.35">
      <c r="A30" t="s">
        <v>127</v>
      </c>
      <c r="B30" s="120" t="s">
        <v>128</v>
      </c>
    </row>
    <row r="31" spans="1:2" x14ac:dyDescent="0.35">
      <c r="A31" s="126" t="s">
        <v>129</v>
      </c>
    </row>
    <row r="32" spans="1:2" x14ac:dyDescent="0.35">
      <c r="A32" t="s">
        <v>130</v>
      </c>
      <c r="B32" s="120" t="s">
        <v>131</v>
      </c>
    </row>
    <row r="33" spans="1:2" x14ac:dyDescent="0.35">
      <c r="A33" t="s">
        <v>132</v>
      </c>
      <c r="B33" s="120" t="s">
        <v>133</v>
      </c>
    </row>
    <row r="34" spans="1:2" x14ac:dyDescent="0.35">
      <c r="A34" t="s">
        <v>134</v>
      </c>
      <c r="B34" s="120" t="s">
        <v>135</v>
      </c>
    </row>
    <row r="35" spans="1:2" x14ac:dyDescent="0.35">
      <c r="A35" t="s">
        <v>136</v>
      </c>
      <c r="B35" s="120" t="s">
        <v>137</v>
      </c>
    </row>
    <row r="36" spans="1:2" x14ac:dyDescent="0.35">
      <c r="A36" t="s">
        <v>138</v>
      </c>
      <c r="B36" s="120" t="s">
        <v>139</v>
      </c>
    </row>
    <row r="37" spans="1:2" x14ac:dyDescent="0.35">
      <c r="A37" t="s">
        <v>140</v>
      </c>
      <c r="B37" s="120" t="s">
        <v>141</v>
      </c>
    </row>
    <row r="38" spans="1:2" x14ac:dyDescent="0.35">
      <c r="A38" t="s">
        <v>142</v>
      </c>
      <c r="B38" s="120" t="s">
        <v>143</v>
      </c>
    </row>
    <row r="39" spans="1:2" x14ac:dyDescent="0.35">
      <c r="A39" t="s">
        <v>144</v>
      </c>
      <c r="B39" s="120" t="s">
        <v>145</v>
      </c>
    </row>
    <row r="40" spans="1:2" x14ac:dyDescent="0.35">
      <c r="A40" t="s">
        <v>146</v>
      </c>
      <c r="B40" s="120" t="s">
        <v>147</v>
      </c>
    </row>
    <row r="41" spans="1:2" x14ac:dyDescent="0.35">
      <c r="A41" t="s">
        <v>148</v>
      </c>
      <c r="B41" s="120" t="s">
        <v>149</v>
      </c>
    </row>
    <row r="42" spans="1:2" x14ac:dyDescent="0.35">
      <c r="A42" t="s">
        <v>150</v>
      </c>
      <c r="B42" s="120" t="s">
        <v>151</v>
      </c>
    </row>
    <row r="43" spans="1:2" x14ac:dyDescent="0.35">
      <c r="A43" t="s">
        <v>152</v>
      </c>
      <c r="B43" s="120" t="s">
        <v>153</v>
      </c>
    </row>
    <row r="44" spans="1:2" x14ac:dyDescent="0.35">
      <c r="A44" t="s">
        <v>154</v>
      </c>
      <c r="B44" s="120" t="s">
        <v>155</v>
      </c>
    </row>
    <row r="45" spans="1:2" x14ac:dyDescent="0.35">
      <c r="A45" t="s">
        <v>156</v>
      </c>
      <c r="B45" s="120" t="s">
        <v>157</v>
      </c>
    </row>
    <row r="46" spans="1:2" x14ac:dyDescent="0.35">
      <c r="A46" t="s">
        <v>158</v>
      </c>
      <c r="B46" s="120" t="s">
        <v>159</v>
      </c>
    </row>
    <row r="47" spans="1:2" x14ac:dyDescent="0.35">
      <c r="A47" t="s">
        <v>160</v>
      </c>
      <c r="B47" s="120" t="s">
        <v>161</v>
      </c>
    </row>
    <row r="48" spans="1:2" x14ac:dyDescent="0.35">
      <c r="A48" t="s">
        <v>162</v>
      </c>
      <c r="B48" s="120" t="s">
        <v>163</v>
      </c>
    </row>
    <row r="49" spans="1:2" x14ac:dyDescent="0.35">
      <c r="A49" t="s">
        <v>164</v>
      </c>
      <c r="B49" s="120" t="s">
        <v>165</v>
      </c>
    </row>
    <row r="50" spans="1:2" x14ac:dyDescent="0.35">
      <c r="A50" t="s">
        <v>166</v>
      </c>
      <c r="B50" s="120" t="s">
        <v>167</v>
      </c>
    </row>
    <row r="51" spans="1:2" x14ac:dyDescent="0.35">
      <c r="A51" t="s">
        <v>168</v>
      </c>
      <c r="B51" s="120" t="s">
        <v>169</v>
      </c>
    </row>
    <row r="52" spans="1:2" x14ac:dyDescent="0.35">
      <c r="A52" t="s">
        <v>170</v>
      </c>
      <c r="B52" s="120" t="s">
        <v>171</v>
      </c>
    </row>
    <row r="53" spans="1:2" x14ac:dyDescent="0.35">
      <c r="A53" t="s">
        <v>172</v>
      </c>
      <c r="B53" s="120" t="s">
        <v>173</v>
      </c>
    </row>
    <row r="54" spans="1:2" x14ac:dyDescent="0.35">
      <c r="A54" t="s">
        <v>174</v>
      </c>
      <c r="B54" s="120" t="s">
        <v>175</v>
      </c>
    </row>
    <row r="55" spans="1:2" x14ac:dyDescent="0.35">
      <c r="A55" t="s">
        <v>176</v>
      </c>
      <c r="B55" s="120" t="s">
        <v>177</v>
      </c>
    </row>
    <row r="56" spans="1:2" x14ac:dyDescent="0.35">
      <c r="A56" t="s">
        <v>178</v>
      </c>
      <c r="B56" s="120" t="s">
        <v>179</v>
      </c>
    </row>
    <row r="57" spans="1:2" x14ac:dyDescent="0.35">
      <c r="A57" t="s">
        <v>180</v>
      </c>
      <c r="B57" s="120" t="s">
        <v>181</v>
      </c>
    </row>
    <row r="58" spans="1:2" x14ac:dyDescent="0.35">
      <c r="A58" t="s">
        <v>182</v>
      </c>
      <c r="B58" s="120" t="s">
        <v>183</v>
      </c>
    </row>
    <row r="59" spans="1:2" x14ac:dyDescent="0.35">
      <c r="A59" t="s">
        <v>184</v>
      </c>
      <c r="B59" s="120" t="s">
        <v>185</v>
      </c>
    </row>
    <row r="60" spans="1:2" x14ac:dyDescent="0.35">
      <c r="A60" t="s">
        <v>186</v>
      </c>
      <c r="B60" s="120" t="s">
        <v>187</v>
      </c>
    </row>
    <row r="61" spans="1:2" x14ac:dyDescent="0.35">
      <c r="A61" t="s">
        <v>188</v>
      </c>
      <c r="B61" s="120" t="s">
        <v>189</v>
      </c>
    </row>
    <row r="62" spans="1:2" x14ac:dyDescent="0.35">
      <c r="A62" t="s">
        <v>190</v>
      </c>
      <c r="B62" s="120" t="s">
        <v>191</v>
      </c>
    </row>
    <row r="63" spans="1:2" x14ac:dyDescent="0.35">
      <c r="A63" t="s">
        <v>192</v>
      </c>
      <c r="B63" s="120" t="s">
        <v>193</v>
      </c>
    </row>
    <row r="64" spans="1:2" x14ac:dyDescent="0.35">
      <c r="A64" t="s">
        <v>194</v>
      </c>
      <c r="B64" s="120" t="s">
        <v>195</v>
      </c>
    </row>
    <row r="65" spans="1:2" x14ac:dyDescent="0.35">
      <c r="A65" t="s">
        <v>196</v>
      </c>
      <c r="B65" s="120" t="s">
        <v>197</v>
      </c>
    </row>
    <row r="66" spans="1:2" x14ac:dyDescent="0.35">
      <c r="A66" t="s">
        <v>198</v>
      </c>
      <c r="B66" s="120" t="s">
        <v>199</v>
      </c>
    </row>
    <row r="67" spans="1:2" x14ac:dyDescent="0.35">
      <c r="A67" t="s">
        <v>200</v>
      </c>
      <c r="B67" s="120" t="s">
        <v>201</v>
      </c>
    </row>
    <row r="68" spans="1:2" x14ac:dyDescent="0.35">
      <c r="A68" t="s">
        <v>202</v>
      </c>
      <c r="B68" s="120" t="s">
        <v>203</v>
      </c>
    </row>
    <row r="69" spans="1:2" x14ac:dyDescent="0.35">
      <c r="A69" s="126" t="s">
        <v>204</v>
      </c>
      <c r="B69" s="127" t="s">
        <v>205</v>
      </c>
    </row>
    <row r="70" spans="1:2" x14ac:dyDescent="0.35">
      <c r="A70" t="s">
        <v>206</v>
      </c>
      <c r="B70" s="120" t="s">
        <v>207</v>
      </c>
    </row>
    <row r="71" spans="1:2" x14ac:dyDescent="0.35">
      <c r="A71" t="s">
        <v>208</v>
      </c>
      <c r="B71" s="120" t="s">
        <v>209</v>
      </c>
    </row>
    <row r="72" spans="1:2" x14ac:dyDescent="0.35">
      <c r="A72" t="s">
        <v>210</v>
      </c>
      <c r="B72" s="120" t="s">
        <v>211</v>
      </c>
    </row>
    <row r="73" spans="1:2" x14ac:dyDescent="0.35">
      <c r="A73" t="s">
        <v>212</v>
      </c>
      <c r="B73" s="120" t="s">
        <v>213</v>
      </c>
    </row>
    <row r="74" spans="1:2" x14ac:dyDescent="0.35">
      <c r="A74" t="s">
        <v>214</v>
      </c>
      <c r="B74" s="120" t="s">
        <v>215</v>
      </c>
    </row>
    <row r="75" spans="1:2" x14ac:dyDescent="0.35">
      <c r="A75" t="s">
        <v>216</v>
      </c>
      <c r="B75" s="120" t="s">
        <v>217</v>
      </c>
    </row>
    <row r="76" spans="1:2" x14ac:dyDescent="0.35">
      <c r="A76" t="s">
        <v>218</v>
      </c>
      <c r="B76" s="120" t="s">
        <v>219</v>
      </c>
    </row>
    <row r="77" spans="1:2" x14ac:dyDescent="0.35">
      <c r="A77" t="s">
        <v>220</v>
      </c>
      <c r="B77" s="120" t="s">
        <v>221</v>
      </c>
    </row>
    <row r="78" spans="1:2" x14ac:dyDescent="0.35">
      <c r="A78" t="s">
        <v>222</v>
      </c>
      <c r="B78" s="120" t="s">
        <v>223</v>
      </c>
    </row>
    <row r="79" spans="1:2" x14ac:dyDescent="0.35">
      <c r="A79" t="s">
        <v>224</v>
      </c>
      <c r="B79" s="120" t="s">
        <v>225</v>
      </c>
    </row>
    <row r="80" spans="1:2" x14ac:dyDescent="0.35">
      <c r="A80" t="s">
        <v>226</v>
      </c>
      <c r="B80" s="120" t="s">
        <v>227</v>
      </c>
    </row>
    <row r="81" spans="1:2" x14ac:dyDescent="0.35">
      <c r="A81" t="s">
        <v>228</v>
      </c>
      <c r="B81" s="120" t="s">
        <v>229</v>
      </c>
    </row>
    <row r="82" spans="1:2" x14ac:dyDescent="0.35">
      <c r="A82" t="s">
        <v>230</v>
      </c>
      <c r="B82" s="120" t="s">
        <v>231</v>
      </c>
    </row>
    <row r="83" spans="1:2" x14ac:dyDescent="0.35">
      <c r="A83" t="s">
        <v>232</v>
      </c>
      <c r="B83" s="120" t="s">
        <v>233</v>
      </c>
    </row>
    <row r="84" spans="1:2" x14ac:dyDescent="0.35">
      <c r="A84" t="s">
        <v>234</v>
      </c>
      <c r="B84" s="120" t="s">
        <v>235</v>
      </c>
    </row>
    <row r="85" spans="1:2" x14ac:dyDescent="0.35">
      <c r="A85" t="s">
        <v>236</v>
      </c>
      <c r="B85" s="120" t="s">
        <v>237</v>
      </c>
    </row>
    <row r="86" spans="1:2" x14ac:dyDescent="0.35">
      <c r="A86" t="s">
        <v>238</v>
      </c>
      <c r="B86" s="120" t="s">
        <v>239</v>
      </c>
    </row>
    <row r="87" spans="1:2" x14ac:dyDescent="0.35">
      <c r="A87" t="s">
        <v>240</v>
      </c>
      <c r="B87" s="120" t="s">
        <v>241</v>
      </c>
    </row>
    <row r="88" spans="1:2" x14ac:dyDescent="0.35">
      <c r="A88" t="s">
        <v>242</v>
      </c>
      <c r="B88" s="120" t="s">
        <v>243</v>
      </c>
    </row>
    <row r="89" spans="1:2" x14ac:dyDescent="0.35">
      <c r="A89" t="s">
        <v>244</v>
      </c>
      <c r="B89" s="120" t="s">
        <v>245</v>
      </c>
    </row>
    <row r="90" spans="1:2" x14ac:dyDescent="0.35">
      <c r="A90" t="s">
        <v>246</v>
      </c>
      <c r="B90" s="120" t="s">
        <v>247</v>
      </c>
    </row>
    <row r="91" spans="1:2" x14ac:dyDescent="0.35">
      <c r="A91" t="s">
        <v>248</v>
      </c>
      <c r="B91" s="120" t="s">
        <v>249</v>
      </c>
    </row>
    <row r="92" spans="1:2" x14ac:dyDescent="0.35">
      <c r="A92" t="s">
        <v>250</v>
      </c>
      <c r="B92" s="120" t="s">
        <v>251</v>
      </c>
    </row>
    <row r="93" spans="1:2" x14ac:dyDescent="0.35">
      <c r="A93" t="s">
        <v>252</v>
      </c>
      <c r="B93" s="120" t="s">
        <v>253</v>
      </c>
    </row>
    <row r="94" spans="1:2" x14ac:dyDescent="0.35">
      <c r="A94" t="s">
        <v>254</v>
      </c>
      <c r="B94" s="120" t="s">
        <v>255</v>
      </c>
    </row>
    <row r="95" spans="1:2" x14ac:dyDescent="0.35">
      <c r="A95" t="s">
        <v>256</v>
      </c>
      <c r="B95" s="120" t="s">
        <v>257</v>
      </c>
    </row>
    <row r="96" spans="1:2" x14ac:dyDescent="0.35">
      <c r="A96" t="s">
        <v>258</v>
      </c>
      <c r="B96" s="120" t="s">
        <v>259</v>
      </c>
    </row>
    <row r="97" spans="1:2" x14ac:dyDescent="0.35">
      <c r="A97" t="s">
        <v>260</v>
      </c>
      <c r="B97" s="120" t="s">
        <v>261</v>
      </c>
    </row>
    <row r="98" spans="1:2" x14ac:dyDescent="0.35">
      <c r="A98" t="s">
        <v>262</v>
      </c>
      <c r="B98" s="120" t="s">
        <v>263</v>
      </c>
    </row>
    <row r="99" spans="1:2" x14ac:dyDescent="0.35">
      <c r="A99" t="s">
        <v>264</v>
      </c>
      <c r="B99" s="120" t="s">
        <v>265</v>
      </c>
    </row>
    <row r="100" spans="1:2" x14ac:dyDescent="0.35">
      <c r="A100" t="s">
        <v>266</v>
      </c>
      <c r="B100" s="120" t="s">
        <v>267</v>
      </c>
    </row>
    <row r="101" spans="1:2" x14ac:dyDescent="0.35">
      <c r="A101" t="s">
        <v>268</v>
      </c>
      <c r="B101" s="120" t="s">
        <v>269</v>
      </c>
    </row>
    <row r="102" spans="1:2" x14ac:dyDescent="0.35">
      <c r="A102" t="s">
        <v>270</v>
      </c>
      <c r="B102" s="120" t="s">
        <v>271</v>
      </c>
    </row>
    <row r="103" spans="1:2" x14ac:dyDescent="0.35">
      <c r="A103" t="s">
        <v>272</v>
      </c>
      <c r="B103" s="120" t="s">
        <v>273</v>
      </c>
    </row>
    <row r="104" spans="1:2" x14ac:dyDescent="0.35">
      <c r="A104" t="s">
        <v>274</v>
      </c>
      <c r="B104" s="120" t="s">
        <v>275</v>
      </c>
    </row>
    <row r="105" spans="1:2" x14ac:dyDescent="0.35">
      <c r="A105" t="s">
        <v>276</v>
      </c>
      <c r="B105" s="120" t="s">
        <v>277</v>
      </c>
    </row>
    <row r="106" spans="1:2" x14ac:dyDescent="0.35">
      <c r="A106" t="s">
        <v>278</v>
      </c>
      <c r="B106" s="120" t="s">
        <v>279</v>
      </c>
    </row>
    <row r="107" spans="1:2" x14ac:dyDescent="0.35">
      <c r="A107" t="s">
        <v>280</v>
      </c>
      <c r="B107" s="120" t="s">
        <v>281</v>
      </c>
    </row>
    <row r="108" spans="1:2" x14ac:dyDescent="0.35">
      <c r="A108" t="s">
        <v>282</v>
      </c>
      <c r="B108" s="120" t="s">
        <v>283</v>
      </c>
    </row>
    <row r="109" spans="1:2" x14ac:dyDescent="0.35">
      <c r="A109" t="s">
        <v>284</v>
      </c>
      <c r="B109" s="120" t="s">
        <v>285</v>
      </c>
    </row>
    <row r="110" spans="1:2" x14ac:dyDescent="0.35">
      <c r="A110" t="s">
        <v>286</v>
      </c>
      <c r="B110" s="120" t="s">
        <v>287</v>
      </c>
    </row>
    <row r="111" spans="1:2" x14ac:dyDescent="0.35">
      <c r="A111" t="s">
        <v>288</v>
      </c>
      <c r="B111" s="120" t="s">
        <v>289</v>
      </c>
    </row>
    <row r="112" spans="1:2" x14ac:dyDescent="0.35">
      <c r="A112" t="s">
        <v>290</v>
      </c>
      <c r="B112" s="120" t="s">
        <v>291</v>
      </c>
    </row>
    <row r="113" spans="1:2" x14ac:dyDescent="0.35">
      <c r="A113" t="s">
        <v>292</v>
      </c>
      <c r="B113" s="120" t="s">
        <v>293</v>
      </c>
    </row>
    <row r="114" spans="1:2" x14ac:dyDescent="0.35">
      <c r="A114" t="s">
        <v>294</v>
      </c>
      <c r="B114" s="120" t="s">
        <v>295</v>
      </c>
    </row>
    <row r="115" spans="1:2" x14ac:dyDescent="0.35">
      <c r="A115" t="s">
        <v>296</v>
      </c>
      <c r="B115" s="120" t="s">
        <v>297</v>
      </c>
    </row>
    <row r="116" spans="1:2" x14ac:dyDescent="0.35">
      <c r="A116" t="s">
        <v>298</v>
      </c>
      <c r="B116" s="120" t="s">
        <v>299</v>
      </c>
    </row>
    <row r="117" spans="1:2" x14ac:dyDescent="0.35">
      <c r="A117" t="s">
        <v>300</v>
      </c>
      <c r="B117" s="120" t="s">
        <v>301</v>
      </c>
    </row>
    <row r="118" spans="1:2" x14ac:dyDescent="0.35">
      <c r="A118" t="s">
        <v>302</v>
      </c>
      <c r="B118" s="120" t="s">
        <v>303</v>
      </c>
    </row>
    <row r="119" spans="1:2" x14ac:dyDescent="0.35">
      <c r="A119" t="s">
        <v>304</v>
      </c>
      <c r="B119" s="120" t="s">
        <v>305</v>
      </c>
    </row>
    <row r="120" spans="1:2" x14ac:dyDescent="0.35">
      <c r="A120" t="s">
        <v>306</v>
      </c>
      <c r="B120" s="120" t="s">
        <v>307</v>
      </c>
    </row>
    <row r="121" spans="1:2" x14ac:dyDescent="0.35">
      <c r="A121" t="s">
        <v>308</v>
      </c>
      <c r="B121" s="120" t="s">
        <v>309</v>
      </c>
    </row>
    <row r="122" spans="1:2" x14ac:dyDescent="0.35">
      <c r="A122" t="s">
        <v>310</v>
      </c>
      <c r="B122" s="120" t="s">
        <v>311</v>
      </c>
    </row>
    <row r="123" spans="1:2" x14ac:dyDescent="0.35">
      <c r="A123" t="s">
        <v>312</v>
      </c>
      <c r="B123" s="120" t="s">
        <v>313</v>
      </c>
    </row>
    <row r="124" spans="1:2" x14ac:dyDescent="0.35">
      <c r="A124" t="s">
        <v>314</v>
      </c>
      <c r="B124" s="120" t="s">
        <v>315</v>
      </c>
    </row>
    <row r="125" spans="1:2" x14ac:dyDescent="0.35">
      <c r="A125" t="s">
        <v>316</v>
      </c>
      <c r="B125" s="120" t="s">
        <v>317</v>
      </c>
    </row>
    <row r="126" spans="1:2" x14ac:dyDescent="0.35">
      <c r="A126" t="s">
        <v>318</v>
      </c>
      <c r="B126" s="120" t="s">
        <v>319</v>
      </c>
    </row>
    <row r="127" spans="1:2" x14ac:dyDescent="0.35">
      <c r="A127" t="s">
        <v>320</v>
      </c>
      <c r="B127" s="120" t="s">
        <v>321</v>
      </c>
    </row>
    <row r="128" spans="1:2" x14ac:dyDescent="0.35">
      <c r="A128" t="s">
        <v>322</v>
      </c>
      <c r="B128" s="120" t="s">
        <v>323</v>
      </c>
    </row>
    <row r="129" spans="1:2" x14ac:dyDescent="0.35">
      <c r="A129" t="s">
        <v>324</v>
      </c>
      <c r="B129" s="120" t="s">
        <v>325</v>
      </c>
    </row>
    <row r="130" spans="1:2" x14ac:dyDescent="0.35">
      <c r="A130" t="s">
        <v>326</v>
      </c>
      <c r="B130" s="120" t="s">
        <v>327</v>
      </c>
    </row>
    <row r="131" spans="1:2" x14ac:dyDescent="0.35">
      <c r="A131" t="s">
        <v>328</v>
      </c>
      <c r="B131" s="120" t="s">
        <v>329</v>
      </c>
    </row>
    <row r="132" spans="1:2" x14ac:dyDescent="0.35">
      <c r="A132" t="s">
        <v>330</v>
      </c>
      <c r="B132" s="120" t="s">
        <v>331</v>
      </c>
    </row>
    <row r="133" spans="1:2" x14ac:dyDescent="0.35">
      <c r="A133" t="s">
        <v>332</v>
      </c>
      <c r="B133" s="120" t="s">
        <v>333</v>
      </c>
    </row>
    <row r="134" spans="1:2" x14ac:dyDescent="0.35">
      <c r="A134" t="s">
        <v>334</v>
      </c>
      <c r="B134" s="120" t="s">
        <v>335</v>
      </c>
    </row>
    <row r="135" spans="1:2" x14ac:dyDescent="0.35">
      <c r="A135" t="s">
        <v>336</v>
      </c>
      <c r="B135" s="120" t="s">
        <v>337</v>
      </c>
    </row>
    <row r="136" spans="1:2" x14ac:dyDescent="0.35">
      <c r="A136" t="s">
        <v>338</v>
      </c>
      <c r="B136" s="120" t="s">
        <v>339</v>
      </c>
    </row>
    <row r="137" spans="1:2" x14ac:dyDescent="0.35">
      <c r="A137" t="s">
        <v>340</v>
      </c>
      <c r="B137" s="120" t="s">
        <v>341</v>
      </c>
    </row>
    <row r="138" spans="1:2" x14ac:dyDescent="0.35">
      <c r="A138" t="s">
        <v>342</v>
      </c>
      <c r="B138" s="120" t="s">
        <v>343</v>
      </c>
    </row>
    <row r="139" spans="1:2" x14ac:dyDescent="0.35">
      <c r="A139" t="s">
        <v>344</v>
      </c>
      <c r="B139" s="120" t="s">
        <v>345</v>
      </c>
    </row>
    <row r="140" spans="1:2" x14ac:dyDescent="0.35">
      <c r="A140" t="s">
        <v>346</v>
      </c>
      <c r="B140" s="120" t="s">
        <v>347</v>
      </c>
    </row>
    <row r="141" spans="1:2" x14ac:dyDescent="0.35">
      <c r="A141" t="s">
        <v>348</v>
      </c>
      <c r="B141" s="120" t="s">
        <v>349</v>
      </c>
    </row>
    <row r="142" spans="1:2" x14ac:dyDescent="0.35">
      <c r="A142" t="s">
        <v>350</v>
      </c>
      <c r="B142" s="120" t="s">
        <v>351</v>
      </c>
    </row>
    <row r="143" spans="1:2" x14ac:dyDescent="0.35">
      <c r="A143" t="s">
        <v>352</v>
      </c>
      <c r="B143" s="120" t="s">
        <v>353</v>
      </c>
    </row>
    <row r="144" spans="1:2" x14ac:dyDescent="0.35">
      <c r="A144" t="s">
        <v>354</v>
      </c>
      <c r="B144" s="120" t="s">
        <v>355</v>
      </c>
    </row>
    <row r="145" spans="1:2" x14ac:dyDescent="0.35">
      <c r="A145" t="s">
        <v>356</v>
      </c>
      <c r="B145" s="120" t="s">
        <v>357</v>
      </c>
    </row>
    <row r="146" spans="1:2" x14ac:dyDescent="0.35">
      <c r="A146" t="s">
        <v>358</v>
      </c>
      <c r="B146" s="120" t="s">
        <v>359</v>
      </c>
    </row>
    <row r="147" spans="1:2" x14ac:dyDescent="0.35">
      <c r="A147" t="s">
        <v>360</v>
      </c>
      <c r="B147" s="120" t="s">
        <v>361</v>
      </c>
    </row>
    <row r="148" spans="1:2" x14ac:dyDescent="0.35">
      <c r="A148" t="s">
        <v>362</v>
      </c>
      <c r="B148" s="120" t="s">
        <v>363</v>
      </c>
    </row>
    <row r="149" spans="1:2" x14ac:dyDescent="0.35">
      <c r="A149" t="s">
        <v>364</v>
      </c>
      <c r="B149" s="120" t="s">
        <v>365</v>
      </c>
    </row>
    <row r="150" spans="1:2" x14ac:dyDescent="0.35">
      <c r="A150" t="s">
        <v>366</v>
      </c>
      <c r="B150" s="120" t="s">
        <v>367</v>
      </c>
    </row>
    <row r="151" spans="1:2" x14ac:dyDescent="0.35">
      <c r="A151" t="s">
        <v>368</v>
      </c>
      <c r="B151" s="120" t="s">
        <v>369</v>
      </c>
    </row>
    <row r="152" spans="1:2" x14ac:dyDescent="0.35">
      <c r="A152" t="s">
        <v>370</v>
      </c>
      <c r="B152" s="120" t="s">
        <v>371</v>
      </c>
    </row>
    <row r="153" spans="1:2" x14ac:dyDescent="0.35">
      <c r="A153" t="s">
        <v>372</v>
      </c>
      <c r="B153" s="120" t="s">
        <v>373</v>
      </c>
    </row>
    <row r="154" spans="1:2" x14ac:dyDescent="0.35">
      <c r="A154" t="s">
        <v>374</v>
      </c>
      <c r="B154" s="120" t="s">
        <v>375</v>
      </c>
    </row>
    <row r="155" spans="1:2" x14ac:dyDescent="0.35">
      <c r="A155" t="s">
        <v>376</v>
      </c>
      <c r="B155" s="120" t="s">
        <v>377</v>
      </c>
    </row>
    <row r="156" spans="1:2" x14ac:dyDescent="0.35">
      <c r="A156" t="s">
        <v>378</v>
      </c>
      <c r="B156" s="120" t="s">
        <v>379</v>
      </c>
    </row>
    <row r="157" spans="1:2" x14ac:dyDescent="0.35">
      <c r="A157" t="s">
        <v>380</v>
      </c>
      <c r="B157" s="120" t="s">
        <v>381</v>
      </c>
    </row>
    <row r="158" spans="1:2" x14ac:dyDescent="0.35">
      <c r="A158" t="s">
        <v>382</v>
      </c>
      <c r="B158" s="120" t="s">
        <v>383</v>
      </c>
    </row>
    <row r="159" spans="1:2" x14ac:dyDescent="0.35">
      <c r="A159" t="s">
        <v>384</v>
      </c>
      <c r="B159" s="120" t="s">
        <v>385</v>
      </c>
    </row>
    <row r="160" spans="1:2" x14ac:dyDescent="0.35">
      <c r="A160" t="s">
        <v>386</v>
      </c>
      <c r="B160" s="120" t="s">
        <v>387</v>
      </c>
    </row>
    <row r="161" spans="1:2" x14ac:dyDescent="0.35">
      <c r="A161" t="s">
        <v>388</v>
      </c>
      <c r="B161" s="120" t="s">
        <v>389</v>
      </c>
    </row>
    <row r="162" spans="1:2" x14ac:dyDescent="0.35">
      <c r="A162" t="s">
        <v>390</v>
      </c>
      <c r="B162" s="120" t="s">
        <v>391</v>
      </c>
    </row>
    <row r="163" spans="1:2" x14ac:dyDescent="0.35">
      <c r="A163" t="s">
        <v>392</v>
      </c>
      <c r="B163" s="120" t="s">
        <v>393</v>
      </c>
    </row>
    <row r="164" spans="1:2" x14ac:dyDescent="0.35">
      <c r="A164" t="s">
        <v>394</v>
      </c>
      <c r="B164" s="120" t="s">
        <v>395</v>
      </c>
    </row>
    <row r="165" spans="1:2" x14ac:dyDescent="0.35">
      <c r="A165" t="s">
        <v>396</v>
      </c>
      <c r="B165" s="120" t="s">
        <v>397</v>
      </c>
    </row>
    <row r="166" spans="1:2" x14ac:dyDescent="0.35">
      <c r="A166" t="s">
        <v>398</v>
      </c>
      <c r="B166" s="120" t="s">
        <v>399</v>
      </c>
    </row>
    <row r="167" spans="1:2" x14ac:dyDescent="0.35">
      <c r="A167" t="s">
        <v>400</v>
      </c>
      <c r="B167" s="120" t="s">
        <v>401</v>
      </c>
    </row>
    <row r="168" spans="1:2" x14ac:dyDescent="0.35">
      <c r="A168" t="s">
        <v>402</v>
      </c>
      <c r="B168" s="120" t="s">
        <v>403</v>
      </c>
    </row>
    <row r="169" spans="1:2" x14ac:dyDescent="0.35">
      <c r="A169" t="s">
        <v>404</v>
      </c>
      <c r="B169" s="120" t="s">
        <v>405</v>
      </c>
    </row>
    <row r="170" spans="1:2" x14ac:dyDescent="0.35">
      <c r="A170" t="s">
        <v>406</v>
      </c>
      <c r="B170" s="120" t="s">
        <v>407</v>
      </c>
    </row>
    <row r="171" spans="1:2" x14ac:dyDescent="0.35">
      <c r="A171" t="s">
        <v>408</v>
      </c>
      <c r="B171" s="120" t="s">
        <v>409</v>
      </c>
    </row>
    <row r="172" spans="1:2" x14ac:dyDescent="0.35">
      <c r="A172" t="s">
        <v>410</v>
      </c>
      <c r="B172" s="120" t="s">
        <v>411</v>
      </c>
    </row>
    <row r="173" spans="1:2" x14ac:dyDescent="0.35">
      <c r="A173" t="s">
        <v>412</v>
      </c>
      <c r="B173" s="120" t="s">
        <v>413</v>
      </c>
    </row>
    <row r="174" spans="1:2" x14ac:dyDescent="0.35">
      <c r="A174" t="s">
        <v>414</v>
      </c>
      <c r="B174" s="120" t="s">
        <v>415</v>
      </c>
    </row>
    <row r="175" spans="1:2" x14ac:dyDescent="0.35">
      <c r="A175" t="s">
        <v>416</v>
      </c>
      <c r="B175" s="120" t="s">
        <v>417</v>
      </c>
    </row>
    <row r="176" spans="1:2" x14ac:dyDescent="0.35">
      <c r="A176" t="s">
        <v>418</v>
      </c>
      <c r="B176" s="120" t="s">
        <v>419</v>
      </c>
    </row>
    <row r="177" spans="1:2" x14ac:dyDescent="0.35">
      <c r="A177" t="s">
        <v>420</v>
      </c>
      <c r="B177" s="120" t="s">
        <v>421</v>
      </c>
    </row>
    <row r="178" spans="1:2" x14ac:dyDescent="0.35">
      <c r="A178" t="s">
        <v>422</v>
      </c>
    </row>
    <row r="179" spans="1:2" x14ac:dyDescent="0.35">
      <c r="A179" t="s">
        <v>423</v>
      </c>
      <c r="B179" s="120" t="s">
        <v>424</v>
      </c>
    </row>
    <row r="180" spans="1:2" x14ac:dyDescent="0.35">
      <c r="A180" t="s">
        <v>425</v>
      </c>
      <c r="B180" s="120" t="s">
        <v>426</v>
      </c>
    </row>
    <row r="181" spans="1:2" x14ac:dyDescent="0.35">
      <c r="A181" t="s">
        <v>427</v>
      </c>
      <c r="B181" s="120" t="s">
        <v>428</v>
      </c>
    </row>
    <row r="182" spans="1:2" x14ac:dyDescent="0.35">
      <c r="A182" t="s">
        <v>429</v>
      </c>
      <c r="B182" s="120" t="s">
        <v>430</v>
      </c>
    </row>
    <row r="183" spans="1:2" x14ac:dyDescent="0.35">
      <c r="A183" t="s">
        <v>431</v>
      </c>
      <c r="B183" s="120" t="s">
        <v>432</v>
      </c>
    </row>
    <row r="184" spans="1:2" x14ac:dyDescent="0.35">
      <c r="A184" t="s">
        <v>433</v>
      </c>
      <c r="B184" s="120" t="s">
        <v>434</v>
      </c>
    </row>
    <row r="185" spans="1:2" x14ac:dyDescent="0.35">
      <c r="A185" t="s">
        <v>435</v>
      </c>
      <c r="B185" s="120" t="s">
        <v>436</v>
      </c>
    </row>
    <row r="186" spans="1:2" x14ac:dyDescent="0.35">
      <c r="A186" t="s">
        <v>437</v>
      </c>
      <c r="B186" s="120" t="s">
        <v>438</v>
      </c>
    </row>
    <row r="187" spans="1:2" x14ac:dyDescent="0.35">
      <c r="A187" t="s">
        <v>439</v>
      </c>
      <c r="B187" s="120" t="s">
        <v>440</v>
      </c>
    </row>
    <row r="188" spans="1:2" x14ac:dyDescent="0.35">
      <c r="A188" t="s">
        <v>441</v>
      </c>
      <c r="B188" s="120" t="s">
        <v>442</v>
      </c>
    </row>
    <row r="189" spans="1:2" x14ac:dyDescent="0.35">
      <c r="A189" t="s">
        <v>443</v>
      </c>
      <c r="B189" s="120" t="s">
        <v>444</v>
      </c>
    </row>
    <row r="190" spans="1:2" x14ac:dyDescent="0.35">
      <c r="A190" t="s">
        <v>445</v>
      </c>
      <c r="B190" s="120" t="s">
        <v>446</v>
      </c>
    </row>
    <row r="191" spans="1:2" x14ac:dyDescent="0.35">
      <c r="A191" t="s">
        <v>447</v>
      </c>
      <c r="B191" s="120" t="s">
        <v>448</v>
      </c>
    </row>
    <row r="192" spans="1:2" x14ac:dyDescent="0.35">
      <c r="A192" t="s">
        <v>449</v>
      </c>
      <c r="B192" s="120" t="s">
        <v>450</v>
      </c>
    </row>
    <row r="193" spans="1:2" x14ac:dyDescent="0.35">
      <c r="A193" t="s">
        <v>451</v>
      </c>
      <c r="B193" s="120" t="s">
        <v>452</v>
      </c>
    </row>
    <row r="194" spans="1:2" x14ac:dyDescent="0.35">
      <c r="A194" t="s">
        <v>453</v>
      </c>
      <c r="B194" s="120" t="s">
        <v>454</v>
      </c>
    </row>
    <row r="195" spans="1:2" x14ac:dyDescent="0.35">
      <c r="A195" t="s">
        <v>455</v>
      </c>
      <c r="B195" s="120" t="s">
        <v>456</v>
      </c>
    </row>
    <row r="196" spans="1:2" x14ac:dyDescent="0.35">
      <c r="A196" t="s">
        <v>457</v>
      </c>
      <c r="B196" s="120" t="s">
        <v>458</v>
      </c>
    </row>
    <row r="197" spans="1:2" x14ac:dyDescent="0.35">
      <c r="A197" t="s">
        <v>459</v>
      </c>
      <c r="B197" s="120" t="s">
        <v>460</v>
      </c>
    </row>
    <row r="198" spans="1:2" x14ac:dyDescent="0.35">
      <c r="A198" t="s">
        <v>461</v>
      </c>
      <c r="B198" s="120" t="s">
        <v>462</v>
      </c>
    </row>
    <row r="199" spans="1:2" x14ac:dyDescent="0.35">
      <c r="A199" t="s">
        <v>463</v>
      </c>
      <c r="B199" s="120" t="s">
        <v>464</v>
      </c>
    </row>
    <row r="200" spans="1:2" x14ac:dyDescent="0.35">
      <c r="A200" s="126" t="s">
        <v>465</v>
      </c>
    </row>
    <row r="201" spans="1:2" x14ac:dyDescent="0.35">
      <c r="A201" t="s">
        <v>466</v>
      </c>
      <c r="B201" s="120" t="s">
        <v>467</v>
      </c>
    </row>
    <row r="202" spans="1:2" x14ac:dyDescent="0.35">
      <c r="A202" t="s">
        <v>468</v>
      </c>
      <c r="B202" s="120" t="s">
        <v>469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
  <sheetViews>
    <sheetView zoomScale="90" zoomScaleNormal="90" workbookViewId="0">
      <selection activeCell="A2" sqref="A2"/>
    </sheetView>
  </sheetViews>
  <sheetFormatPr defaultRowHeight="14.5" x14ac:dyDescent="0.35"/>
  <cols>
    <col min="1" max="1" width="18.1796875" bestFit="1" customWidth="1"/>
    <col min="2" max="2" width="13.36328125" bestFit="1" customWidth="1"/>
    <col min="3" max="3" width="7.6328125" customWidth="1"/>
    <col min="6" max="6" width="18.1796875" bestFit="1" customWidth="1"/>
    <col min="7" max="7" width="13.36328125" bestFit="1" customWidth="1"/>
    <col min="8" max="8" width="7.6328125" customWidth="1"/>
    <col min="257" max="257" width="18.1796875" bestFit="1" customWidth="1"/>
    <col min="258" max="258" width="12.36328125" bestFit="1" customWidth="1"/>
    <col min="259" max="259" width="7.08984375" customWidth="1"/>
    <col min="262" max="262" width="18.1796875" bestFit="1" customWidth="1"/>
    <col min="263" max="263" width="12.36328125" bestFit="1" customWidth="1"/>
    <col min="264" max="264" width="7.08984375" customWidth="1"/>
    <col min="513" max="513" width="18.1796875" bestFit="1" customWidth="1"/>
    <col min="514" max="514" width="12.36328125" bestFit="1" customWidth="1"/>
    <col min="515" max="515" width="7.08984375" customWidth="1"/>
    <col min="518" max="518" width="18.1796875" bestFit="1" customWidth="1"/>
    <col min="519" max="519" width="12.36328125" bestFit="1" customWidth="1"/>
    <col min="520" max="520" width="7.08984375" customWidth="1"/>
    <col min="769" max="769" width="18.1796875" bestFit="1" customWidth="1"/>
    <col min="770" max="770" width="12.36328125" bestFit="1" customWidth="1"/>
    <col min="771" max="771" width="7.08984375" customWidth="1"/>
    <col min="774" max="774" width="18.1796875" bestFit="1" customWidth="1"/>
    <col min="775" max="775" width="12.36328125" bestFit="1" customWidth="1"/>
    <col min="776" max="776" width="7.08984375" customWidth="1"/>
    <col min="1025" max="1025" width="18.1796875" bestFit="1" customWidth="1"/>
    <col min="1026" max="1026" width="12.36328125" bestFit="1" customWidth="1"/>
    <col min="1027" max="1027" width="7.08984375" customWidth="1"/>
    <col min="1030" max="1030" width="18.1796875" bestFit="1" customWidth="1"/>
    <col min="1031" max="1031" width="12.36328125" bestFit="1" customWidth="1"/>
    <col min="1032" max="1032" width="7.08984375" customWidth="1"/>
    <col min="1281" max="1281" width="18.1796875" bestFit="1" customWidth="1"/>
    <col min="1282" max="1282" width="12.36328125" bestFit="1" customWidth="1"/>
    <col min="1283" max="1283" width="7.08984375" customWidth="1"/>
    <col min="1286" max="1286" width="18.1796875" bestFit="1" customWidth="1"/>
    <col min="1287" max="1287" width="12.36328125" bestFit="1" customWidth="1"/>
    <col min="1288" max="1288" width="7.08984375" customWidth="1"/>
    <col min="1537" max="1537" width="18.1796875" bestFit="1" customWidth="1"/>
    <col min="1538" max="1538" width="12.36328125" bestFit="1" customWidth="1"/>
    <col min="1539" max="1539" width="7.08984375" customWidth="1"/>
    <col min="1542" max="1542" width="18.1796875" bestFit="1" customWidth="1"/>
    <col min="1543" max="1543" width="12.36328125" bestFit="1" customWidth="1"/>
    <col min="1544" max="1544" width="7.08984375" customWidth="1"/>
    <col min="1793" max="1793" width="18.1796875" bestFit="1" customWidth="1"/>
    <col min="1794" max="1794" width="12.36328125" bestFit="1" customWidth="1"/>
    <col min="1795" max="1795" width="7.08984375" customWidth="1"/>
    <col min="1798" max="1798" width="18.1796875" bestFit="1" customWidth="1"/>
    <col min="1799" max="1799" width="12.36328125" bestFit="1" customWidth="1"/>
    <col min="1800" max="1800" width="7.08984375" customWidth="1"/>
    <col min="2049" max="2049" width="18.1796875" bestFit="1" customWidth="1"/>
    <col min="2050" max="2050" width="12.36328125" bestFit="1" customWidth="1"/>
    <col min="2051" max="2051" width="7.08984375" customWidth="1"/>
    <col min="2054" max="2054" width="18.1796875" bestFit="1" customWidth="1"/>
    <col min="2055" max="2055" width="12.36328125" bestFit="1" customWidth="1"/>
    <col min="2056" max="2056" width="7.08984375" customWidth="1"/>
    <col min="2305" max="2305" width="18.1796875" bestFit="1" customWidth="1"/>
    <col min="2306" max="2306" width="12.36328125" bestFit="1" customWidth="1"/>
    <col min="2307" max="2307" width="7.08984375" customWidth="1"/>
    <col min="2310" max="2310" width="18.1796875" bestFit="1" customWidth="1"/>
    <col min="2311" max="2311" width="12.36328125" bestFit="1" customWidth="1"/>
    <col min="2312" max="2312" width="7.08984375" customWidth="1"/>
    <col min="2561" max="2561" width="18.1796875" bestFit="1" customWidth="1"/>
    <col min="2562" max="2562" width="12.36328125" bestFit="1" customWidth="1"/>
    <col min="2563" max="2563" width="7.08984375" customWidth="1"/>
    <col min="2566" max="2566" width="18.1796875" bestFit="1" customWidth="1"/>
    <col min="2567" max="2567" width="12.36328125" bestFit="1" customWidth="1"/>
    <col min="2568" max="2568" width="7.08984375" customWidth="1"/>
    <col min="2817" max="2817" width="18.1796875" bestFit="1" customWidth="1"/>
    <col min="2818" max="2818" width="12.36328125" bestFit="1" customWidth="1"/>
    <col min="2819" max="2819" width="7.08984375" customWidth="1"/>
    <col min="2822" max="2822" width="18.1796875" bestFit="1" customWidth="1"/>
    <col min="2823" max="2823" width="12.36328125" bestFit="1" customWidth="1"/>
    <col min="2824" max="2824" width="7.08984375" customWidth="1"/>
    <col min="3073" max="3073" width="18.1796875" bestFit="1" customWidth="1"/>
    <col min="3074" max="3074" width="12.36328125" bestFit="1" customWidth="1"/>
    <col min="3075" max="3075" width="7.08984375" customWidth="1"/>
    <col min="3078" max="3078" width="18.1796875" bestFit="1" customWidth="1"/>
    <col min="3079" max="3079" width="12.36328125" bestFit="1" customWidth="1"/>
    <col min="3080" max="3080" width="7.08984375" customWidth="1"/>
    <col min="3329" max="3329" width="18.1796875" bestFit="1" customWidth="1"/>
    <col min="3330" max="3330" width="12.36328125" bestFit="1" customWidth="1"/>
    <col min="3331" max="3331" width="7.08984375" customWidth="1"/>
    <col min="3334" max="3334" width="18.1796875" bestFit="1" customWidth="1"/>
    <col min="3335" max="3335" width="12.36328125" bestFit="1" customWidth="1"/>
    <col min="3336" max="3336" width="7.08984375" customWidth="1"/>
    <col min="3585" max="3585" width="18.1796875" bestFit="1" customWidth="1"/>
    <col min="3586" max="3586" width="12.36328125" bestFit="1" customWidth="1"/>
    <col min="3587" max="3587" width="7.08984375" customWidth="1"/>
    <col min="3590" max="3590" width="18.1796875" bestFit="1" customWidth="1"/>
    <col min="3591" max="3591" width="12.36328125" bestFit="1" customWidth="1"/>
    <col min="3592" max="3592" width="7.08984375" customWidth="1"/>
    <col min="3841" max="3841" width="18.1796875" bestFit="1" customWidth="1"/>
    <col min="3842" max="3842" width="12.36328125" bestFit="1" customWidth="1"/>
    <col min="3843" max="3843" width="7.08984375" customWidth="1"/>
    <col min="3846" max="3846" width="18.1796875" bestFit="1" customWidth="1"/>
    <col min="3847" max="3847" width="12.36328125" bestFit="1" customWidth="1"/>
    <col min="3848" max="3848" width="7.08984375" customWidth="1"/>
    <col min="4097" max="4097" width="18.1796875" bestFit="1" customWidth="1"/>
    <col min="4098" max="4098" width="12.36328125" bestFit="1" customWidth="1"/>
    <col min="4099" max="4099" width="7.08984375" customWidth="1"/>
    <col min="4102" max="4102" width="18.1796875" bestFit="1" customWidth="1"/>
    <col min="4103" max="4103" width="12.36328125" bestFit="1" customWidth="1"/>
    <col min="4104" max="4104" width="7.08984375" customWidth="1"/>
    <col min="4353" max="4353" width="18.1796875" bestFit="1" customWidth="1"/>
    <col min="4354" max="4354" width="12.36328125" bestFit="1" customWidth="1"/>
    <col min="4355" max="4355" width="7.08984375" customWidth="1"/>
    <col min="4358" max="4358" width="18.1796875" bestFit="1" customWidth="1"/>
    <col min="4359" max="4359" width="12.36328125" bestFit="1" customWidth="1"/>
    <col min="4360" max="4360" width="7.08984375" customWidth="1"/>
    <col min="4609" max="4609" width="18.1796875" bestFit="1" customWidth="1"/>
    <col min="4610" max="4610" width="12.36328125" bestFit="1" customWidth="1"/>
    <col min="4611" max="4611" width="7.08984375" customWidth="1"/>
    <col min="4614" max="4614" width="18.1796875" bestFit="1" customWidth="1"/>
    <col min="4615" max="4615" width="12.36328125" bestFit="1" customWidth="1"/>
    <col min="4616" max="4616" width="7.08984375" customWidth="1"/>
    <col min="4865" max="4865" width="18.1796875" bestFit="1" customWidth="1"/>
    <col min="4866" max="4866" width="12.36328125" bestFit="1" customWidth="1"/>
    <col min="4867" max="4867" width="7.08984375" customWidth="1"/>
    <col min="4870" max="4870" width="18.1796875" bestFit="1" customWidth="1"/>
    <col min="4871" max="4871" width="12.36328125" bestFit="1" customWidth="1"/>
    <col min="4872" max="4872" width="7.08984375" customWidth="1"/>
    <col min="5121" max="5121" width="18.1796875" bestFit="1" customWidth="1"/>
    <col min="5122" max="5122" width="12.36328125" bestFit="1" customWidth="1"/>
    <col min="5123" max="5123" width="7.08984375" customWidth="1"/>
    <col min="5126" max="5126" width="18.1796875" bestFit="1" customWidth="1"/>
    <col min="5127" max="5127" width="12.36328125" bestFit="1" customWidth="1"/>
    <col min="5128" max="5128" width="7.08984375" customWidth="1"/>
    <col min="5377" max="5377" width="18.1796875" bestFit="1" customWidth="1"/>
    <col min="5378" max="5378" width="12.36328125" bestFit="1" customWidth="1"/>
    <col min="5379" max="5379" width="7.08984375" customWidth="1"/>
    <col min="5382" max="5382" width="18.1796875" bestFit="1" customWidth="1"/>
    <col min="5383" max="5383" width="12.36328125" bestFit="1" customWidth="1"/>
    <col min="5384" max="5384" width="7.08984375" customWidth="1"/>
    <col min="5633" max="5633" width="18.1796875" bestFit="1" customWidth="1"/>
    <col min="5634" max="5634" width="12.36328125" bestFit="1" customWidth="1"/>
    <col min="5635" max="5635" width="7.08984375" customWidth="1"/>
    <col min="5638" max="5638" width="18.1796875" bestFit="1" customWidth="1"/>
    <col min="5639" max="5639" width="12.36328125" bestFit="1" customWidth="1"/>
    <col min="5640" max="5640" width="7.08984375" customWidth="1"/>
    <col min="5889" max="5889" width="18.1796875" bestFit="1" customWidth="1"/>
    <col min="5890" max="5890" width="12.36328125" bestFit="1" customWidth="1"/>
    <col min="5891" max="5891" width="7.08984375" customWidth="1"/>
    <col min="5894" max="5894" width="18.1796875" bestFit="1" customWidth="1"/>
    <col min="5895" max="5895" width="12.36328125" bestFit="1" customWidth="1"/>
    <col min="5896" max="5896" width="7.08984375" customWidth="1"/>
    <col min="6145" max="6145" width="18.1796875" bestFit="1" customWidth="1"/>
    <col min="6146" max="6146" width="12.36328125" bestFit="1" customWidth="1"/>
    <col min="6147" max="6147" width="7.08984375" customWidth="1"/>
    <col min="6150" max="6150" width="18.1796875" bestFit="1" customWidth="1"/>
    <col min="6151" max="6151" width="12.36328125" bestFit="1" customWidth="1"/>
    <col min="6152" max="6152" width="7.08984375" customWidth="1"/>
    <col min="6401" max="6401" width="18.1796875" bestFit="1" customWidth="1"/>
    <col min="6402" max="6402" width="12.36328125" bestFit="1" customWidth="1"/>
    <col min="6403" max="6403" width="7.08984375" customWidth="1"/>
    <col min="6406" max="6406" width="18.1796875" bestFit="1" customWidth="1"/>
    <col min="6407" max="6407" width="12.36328125" bestFit="1" customWidth="1"/>
    <col min="6408" max="6408" width="7.08984375" customWidth="1"/>
    <col min="6657" max="6657" width="18.1796875" bestFit="1" customWidth="1"/>
    <col min="6658" max="6658" width="12.36328125" bestFit="1" customWidth="1"/>
    <col min="6659" max="6659" width="7.08984375" customWidth="1"/>
    <col min="6662" max="6662" width="18.1796875" bestFit="1" customWidth="1"/>
    <col min="6663" max="6663" width="12.36328125" bestFit="1" customWidth="1"/>
    <col min="6664" max="6664" width="7.08984375" customWidth="1"/>
    <col min="6913" max="6913" width="18.1796875" bestFit="1" customWidth="1"/>
    <col min="6914" max="6914" width="12.36328125" bestFit="1" customWidth="1"/>
    <col min="6915" max="6915" width="7.08984375" customWidth="1"/>
    <col min="6918" max="6918" width="18.1796875" bestFit="1" customWidth="1"/>
    <col min="6919" max="6919" width="12.36328125" bestFit="1" customWidth="1"/>
    <col min="6920" max="6920" width="7.08984375" customWidth="1"/>
    <col min="7169" max="7169" width="18.1796875" bestFit="1" customWidth="1"/>
    <col min="7170" max="7170" width="12.36328125" bestFit="1" customWidth="1"/>
    <col min="7171" max="7171" width="7.08984375" customWidth="1"/>
    <col min="7174" max="7174" width="18.1796875" bestFit="1" customWidth="1"/>
    <col min="7175" max="7175" width="12.36328125" bestFit="1" customWidth="1"/>
    <col min="7176" max="7176" width="7.08984375" customWidth="1"/>
    <col min="7425" max="7425" width="18.1796875" bestFit="1" customWidth="1"/>
    <col min="7426" max="7426" width="12.36328125" bestFit="1" customWidth="1"/>
    <col min="7427" max="7427" width="7.08984375" customWidth="1"/>
    <col min="7430" max="7430" width="18.1796875" bestFit="1" customWidth="1"/>
    <col min="7431" max="7431" width="12.36328125" bestFit="1" customWidth="1"/>
    <col min="7432" max="7432" width="7.08984375" customWidth="1"/>
    <col min="7681" max="7681" width="18.1796875" bestFit="1" customWidth="1"/>
    <col min="7682" max="7682" width="12.36328125" bestFit="1" customWidth="1"/>
    <col min="7683" max="7683" width="7.08984375" customWidth="1"/>
    <col min="7686" max="7686" width="18.1796875" bestFit="1" customWidth="1"/>
    <col min="7687" max="7687" width="12.36328125" bestFit="1" customWidth="1"/>
    <col min="7688" max="7688" width="7.08984375" customWidth="1"/>
    <col min="7937" max="7937" width="18.1796875" bestFit="1" customWidth="1"/>
    <col min="7938" max="7938" width="12.36328125" bestFit="1" customWidth="1"/>
    <col min="7939" max="7939" width="7.08984375" customWidth="1"/>
    <col min="7942" max="7942" width="18.1796875" bestFit="1" customWidth="1"/>
    <col min="7943" max="7943" width="12.36328125" bestFit="1" customWidth="1"/>
    <col min="7944" max="7944" width="7.08984375" customWidth="1"/>
    <col min="8193" max="8193" width="18.1796875" bestFit="1" customWidth="1"/>
    <col min="8194" max="8194" width="12.36328125" bestFit="1" customWidth="1"/>
    <col min="8195" max="8195" width="7.08984375" customWidth="1"/>
    <col min="8198" max="8198" width="18.1796875" bestFit="1" customWidth="1"/>
    <col min="8199" max="8199" width="12.36328125" bestFit="1" customWidth="1"/>
    <col min="8200" max="8200" width="7.08984375" customWidth="1"/>
    <col min="8449" max="8449" width="18.1796875" bestFit="1" customWidth="1"/>
    <col min="8450" max="8450" width="12.36328125" bestFit="1" customWidth="1"/>
    <col min="8451" max="8451" width="7.08984375" customWidth="1"/>
    <col min="8454" max="8454" width="18.1796875" bestFit="1" customWidth="1"/>
    <col min="8455" max="8455" width="12.36328125" bestFit="1" customWidth="1"/>
    <col min="8456" max="8456" width="7.08984375" customWidth="1"/>
    <col min="8705" max="8705" width="18.1796875" bestFit="1" customWidth="1"/>
    <col min="8706" max="8706" width="12.36328125" bestFit="1" customWidth="1"/>
    <col min="8707" max="8707" width="7.08984375" customWidth="1"/>
    <col min="8710" max="8710" width="18.1796875" bestFit="1" customWidth="1"/>
    <col min="8711" max="8711" width="12.36328125" bestFit="1" customWidth="1"/>
    <col min="8712" max="8712" width="7.08984375" customWidth="1"/>
    <col min="8961" max="8961" width="18.1796875" bestFit="1" customWidth="1"/>
    <col min="8962" max="8962" width="12.36328125" bestFit="1" customWidth="1"/>
    <col min="8963" max="8963" width="7.08984375" customWidth="1"/>
    <col min="8966" max="8966" width="18.1796875" bestFit="1" customWidth="1"/>
    <col min="8967" max="8967" width="12.36328125" bestFit="1" customWidth="1"/>
    <col min="8968" max="8968" width="7.08984375" customWidth="1"/>
    <col min="9217" max="9217" width="18.1796875" bestFit="1" customWidth="1"/>
    <col min="9218" max="9218" width="12.36328125" bestFit="1" customWidth="1"/>
    <col min="9219" max="9219" width="7.08984375" customWidth="1"/>
    <col min="9222" max="9222" width="18.1796875" bestFit="1" customWidth="1"/>
    <col min="9223" max="9223" width="12.36328125" bestFit="1" customWidth="1"/>
    <col min="9224" max="9224" width="7.08984375" customWidth="1"/>
    <col min="9473" max="9473" width="18.1796875" bestFit="1" customWidth="1"/>
    <col min="9474" max="9474" width="12.36328125" bestFit="1" customWidth="1"/>
    <col min="9475" max="9475" width="7.08984375" customWidth="1"/>
    <col min="9478" max="9478" width="18.1796875" bestFit="1" customWidth="1"/>
    <col min="9479" max="9479" width="12.36328125" bestFit="1" customWidth="1"/>
    <col min="9480" max="9480" width="7.08984375" customWidth="1"/>
    <col min="9729" max="9729" width="18.1796875" bestFit="1" customWidth="1"/>
    <col min="9730" max="9730" width="12.36328125" bestFit="1" customWidth="1"/>
    <col min="9731" max="9731" width="7.08984375" customWidth="1"/>
    <col min="9734" max="9734" width="18.1796875" bestFit="1" customWidth="1"/>
    <col min="9735" max="9735" width="12.36328125" bestFit="1" customWidth="1"/>
    <col min="9736" max="9736" width="7.08984375" customWidth="1"/>
    <col min="9985" max="9985" width="18.1796875" bestFit="1" customWidth="1"/>
    <col min="9986" max="9986" width="12.36328125" bestFit="1" customWidth="1"/>
    <col min="9987" max="9987" width="7.08984375" customWidth="1"/>
    <col min="9990" max="9990" width="18.1796875" bestFit="1" customWidth="1"/>
    <col min="9991" max="9991" width="12.36328125" bestFit="1" customWidth="1"/>
    <col min="9992" max="9992" width="7.08984375" customWidth="1"/>
    <col min="10241" max="10241" width="18.1796875" bestFit="1" customWidth="1"/>
    <col min="10242" max="10242" width="12.36328125" bestFit="1" customWidth="1"/>
    <col min="10243" max="10243" width="7.08984375" customWidth="1"/>
    <col min="10246" max="10246" width="18.1796875" bestFit="1" customWidth="1"/>
    <col min="10247" max="10247" width="12.36328125" bestFit="1" customWidth="1"/>
    <col min="10248" max="10248" width="7.08984375" customWidth="1"/>
    <col min="10497" max="10497" width="18.1796875" bestFit="1" customWidth="1"/>
    <col min="10498" max="10498" width="12.36328125" bestFit="1" customWidth="1"/>
    <col min="10499" max="10499" width="7.08984375" customWidth="1"/>
    <col min="10502" max="10502" width="18.1796875" bestFit="1" customWidth="1"/>
    <col min="10503" max="10503" width="12.36328125" bestFit="1" customWidth="1"/>
    <col min="10504" max="10504" width="7.08984375" customWidth="1"/>
    <col min="10753" max="10753" width="18.1796875" bestFit="1" customWidth="1"/>
    <col min="10754" max="10754" width="12.36328125" bestFit="1" customWidth="1"/>
    <col min="10755" max="10755" width="7.08984375" customWidth="1"/>
    <col min="10758" max="10758" width="18.1796875" bestFit="1" customWidth="1"/>
    <col min="10759" max="10759" width="12.36328125" bestFit="1" customWidth="1"/>
    <col min="10760" max="10760" width="7.08984375" customWidth="1"/>
    <col min="11009" max="11009" width="18.1796875" bestFit="1" customWidth="1"/>
    <col min="11010" max="11010" width="12.36328125" bestFit="1" customWidth="1"/>
    <col min="11011" max="11011" width="7.08984375" customWidth="1"/>
    <col min="11014" max="11014" width="18.1796875" bestFit="1" customWidth="1"/>
    <col min="11015" max="11015" width="12.36328125" bestFit="1" customWidth="1"/>
    <col min="11016" max="11016" width="7.08984375" customWidth="1"/>
    <col min="11265" max="11265" width="18.1796875" bestFit="1" customWidth="1"/>
    <col min="11266" max="11266" width="12.36328125" bestFit="1" customWidth="1"/>
    <col min="11267" max="11267" width="7.08984375" customWidth="1"/>
    <col min="11270" max="11270" width="18.1796875" bestFit="1" customWidth="1"/>
    <col min="11271" max="11271" width="12.36328125" bestFit="1" customWidth="1"/>
    <col min="11272" max="11272" width="7.08984375" customWidth="1"/>
    <col min="11521" max="11521" width="18.1796875" bestFit="1" customWidth="1"/>
    <col min="11522" max="11522" width="12.36328125" bestFit="1" customWidth="1"/>
    <col min="11523" max="11523" width="7.08984375" customWidth="1"/>
    <col min="11526" max="11526" width="18.1796875" bestFit="1" customWidth="1"/>
    <col min="11527" max="11527" width="12.36328125" bestFit="1" customWidth="1"/>
    <col min="11528" max="11528" width="7.08984375" customWidth="1"/>
    <col min="11777" max="11777" width="18.1796875" bestFit="1" customWidth="1"/>
    <col min="11778" max="11778" width="12.36328125" bestFit="1" customWidth="1"/>
    <col min="11779" max="11779" width="7.08984375" customWidth="1"/>
    <col min="11782" max="11782" width="18.1796875" bestFit="1" customWidth="1"/>
    <col min="11783" max="11783" width="12.36328125" bestFit="1" customWidth="1"/>
    <col min="11784" max="11784" width="7.08984375" customWidth="1"/>
    <col min="12033" max="12033" width="18.1796875" bestFit="1" customWidth="1"/>
    <col min="12034" max="12034" width="12.36328125" bestFit="1" customWidth="1"/>
    <col min="12035" max="12035" width="7.08984375" customWidth="1"/>
    <col min="12038" max="12038" width="18.1796875" bestFit="1" customWidth="1"/>
    <col min="12039" max="12039" width="12.36328125" bestFit="1" customWidth="1"/>
    <col min="12040" max="12040" width="7.08984375" customWidth="1"/>
    <col min="12289" max="12289" width="18.1796875" bestFit="1" customWidth="1"/>
    <col min="12290" max="12290" width="12.36328125" bestFit="1" customWidth="1"/>
    <col min="12291" max="12291" width="7.08984375" customWidth="1"/>
    <col min="12294" max="12294" width="18.1796875" bestFit="1" customWidth="1"/>
    <col min="12295" max="12295" width="12.36328125" bestFit="1" customWidth="1"/>
    <col min="12296" max="12296" width="7.08984375" customWidth="1"/>
    <col min="12545" max="12545" width="18.1796875" bestFit="1" customWidth="1"/>
    <col min="12546" max="12546" width="12.36328125" bestFit="1" customWidth="1"/>
    <col min="12547" max="12547" width="7.08984375" customWidth="1"/>
    <col min="12550" max="12550" width="18.1796875" bestFit="1" customWidth="1"/>
    <col min="12551" max="12551" width="12.36328125" bestFit="1" customWidth="1"/>
    <col min="12552" max="12552" width="7.08984375" customWidth="1"/>
    <col min="12801" max="12801" width="18.1796875" bestFit="1" customWidth="1"/>
    <col min="12802" max="12802" width="12.36328125" bestFit="1" customWidth="1"/>
    <col min="12803" max="12803" width="7.08984375" customWidth="1"/>
    <col min="12806" max="12806" width="18.1796875" bestFit="1" customWidth="1"/>
    <col min="12807" max="12807" width="12.36328125" bestFit="1" customWidth="1"/>
    <col min="12808" max="12808" width="7.08984375" customWidth="1"/>
    <col min="13057" max="13057" width="18.1796875" bestFit="1" customWidth="1"/>
    <col min="13058" max="13058" width="12.36328125" bestFit="1" customWidth="1"/>
    <col min="13059" max="13059" width="7.08984375" customWidth="1"/>
    <col min="13062" max="13062" width="18.1796875" bestFit="1" customWidth="1"/>
    <col min="13063" max="13063" width="12.36328125" bestFit="1" customWidth="1"/>
    <col min="13064" max="13064" width="7.08984375" customWidth="1"/>
    <col min="13313" max="13313" width="18.1796875" bestFit="1" customWidth="1"/>
    <col min="13314" max="13314" width="12.36328125" bestFit="1" customWidth="1"/>
    <col min="13315" max="13315" width="7.08984375" customWidth="1"/>
    <col min="13318" max="13318" width="18.1796875" bestFit="1" customWidth="1"/>
    <col min="13319" max="13319" width="12.36328125" bestFit="1" customWidth="1"/>
    <col min="13320" max="13320" width="7.08984375" customWidth="1"/>
    <col min="13569" max="13569" width="18.1796875" bestFit="1" customWidth="1"/>
    <col min="13570" max="13570" width="12.36328125" bestFit="1" customWidth="1"/>
    <col min="13571" max="13571" width="7.08984375" customWidth="1"/>
    <col min="13574" max="13574" width="18.1796875" bestFit="1" customWidth="1"/>
    <col min="13575" max="13575" width="12.36328125" bestFit="1" customWidth="1"/>
    <col min="13576" max="13576" width="7.08984375" customWidth="1"/>
    <col min="13825" max="13825" width="18.1796875" bestFit="1" customWidth="1"/>
    <col min="13826" max="13826" width="12.36328125" bestFit="1" customWidth="1"/>
    <col min="13827" max="13827" width="7.08984375" customWidth="1"/>
    <col min="13830" max="13830" width="18.1796875" bestFit="1" customWidth="1"/>
    <col min="13831" max="13831" width="12.36328125" bestFit="1" customWidth="1"/>
    <col min="13832" max="13832" width="7.08984375" customWidth="1"/>
    <col min="14081" max="14081" width="18.1796875" bestFit="1" customWidth="1"/>
    <col min="14082" max="14082" width="12.36328125" bestFit="1" customWidth="1"/>
    <col min="14083" max="14083" width="7.08984375" customWidth="1"/>
    <col min="14086" max="14086" width="18.1796875" bestFit="1" customWidth="1"/>
    <col min="14087" max="14087" width="12.36328125" bestFit="1" customWidth="1"/>
    <col min="14088" max="14088" width="7.08984375" customWidth="1"/>
    <col min="14337" max="14337" width="18.1796875" bestFit="1" customWidth="1"/>
    <col min="14338" max="14338" width="12.36328125" bestFit="1" customWidth="1"/>
    <col min="14339" max="14339" width="7.08984375" customWidth="1"/>
    <col min="14342" max="14342" width="18.1796875" bestFit="1" customWidth="1"/>
    <col min="14343" max="14343" width="12.36328125" bestFit="1" customWidth="1"/>
    <col min="14344" max="14344" width="7.08984375" customWidth="1"/>
    <col min="14593" max="14593" width="18.1796875" bestFit="1" customWidth="1"/>
    <col min="14594" max="14594" width="12.36328125" bestFit="1" customWidth="1"/>
    <col min="14595" max="14595" width="7.08984375" customWidth="1"/>
    <col min="14598" max="14598" width="18.1796875" bestFit="1" customWidth="1"/>
    <col min="14599" max="14599" width="12.36328125" bestFit="1" customWidth="1"/>
    <col min="14600" max="14600" width="7.08984375" customWidth="1"/>
    <col min="14849" max="14849" width="18.1796875" bestFit="1" customWidth="1"/>
    <col min="14850" max="14850" width="12.36328125" bestFit="1" customWidth="1"/>
    <col min="14851" max="14851" width="7.08984375" customWidth="1"/>
    <col min="14854" max="14854" width="18.1796875" bestFit="1" customWidth="1"/>
    <col min="14855" max="14855" width="12.36328125" bestFit="1" customWidth="1"/>
    <col min="14856" max="14856" width="7.08984375" customWidth="1"/>
    <col min="15105" max="15105" width="18.1796875" bestFit="1" customWidth="1"/>
    <col min="15106" max="15106" width="12.36328125" bestFit="1" customWidth="1"/>
    <col min="15107" max="15107" width="7.08984375" customWidth="1"/>
    <col min="15110" max="15110" width="18.1796875" bestFit="1" customWidth="1"/>
    <col min="15111" max="15111" width="12.36328125" bestFit="1" customWidth="1"/>
    <col min="15112" max="15112" width="7.08984375" customWidth="1"/>
    <col min="15361" max="15361" width="18.1796875" bestFit="1" customWidth="1"/>
    <col min="15362" max="15362" width="12.36328125" bestFit="1" customWidth="1"/>
    <col min="15363" max="15363" width="7.08984375" customWidth="1"/>
    <col min="15366" max="15366" width="18.1796875" bestFit="1" customWidth="1"/>
    <col min="15367" max="15367" width="12.36328125" bestFit="1" customWidth="1"/>
    <col min="15368" max="15368" width="7.08984375" customWidth="1"/>
    <col min="15617" max="15617" width="18.1796875" bestFit="1" customWidth="1"/>
    <col min="15618" max="15618" width="12.36328125" bestFit="1" customWidth="1"/>
    <col min="15619" max="15619" width="7.08984375" customWidth="1"/>
    <col min="15622" max="15622" width="18.1796875" bestFit="1" customWidth="1"/>
    <col min="15623" max="15623" width="12.36328125" bestFit="1" customWidth="1"/>
    <col min="15624" max="15624" width="7.08984375" customWidth="1"/>
    <col min="15873" max="15873" width="18.1796875" bestFit="1" customWidth="1"/>
    <col min="15874" max="15874" width="12.36328125" bestFit="1" customWidth="1"/>
    <col min="15875" max="15875" width="7.08984375" customWidth="1"/>
    <col min="15878" max="15878" width="18.1796875" bestFit="1" customWidth="1"/>
    <col min="15879" max="15879" width="12.36328125" bestFit="1" customWidth="1"/>
    <col min="15880" max="15880" width="7.08984375" customWidth="1"/>
    <col min="16129" max="16129" width="18.1796875" bestFit="1" customWidth="1"/>
    <col min="16130" max="16130" width="12.36328125" bestFit="1" customWidth="1"/>
    <col min="16131" max="16131" width="7.08984375" customWidth="1"/>
    <col min="16134" max="16134" width="18.1796875" bestFit="1" customWidth="1"/>
    <col min="16135" max="16135" width="12.36328125" bestFit="1" customWidth="1"/>
    <col min="16136" max="16136" width="7.08984375" customWidth="1"/>
  </cols>
  <sheetData>
    <row r="1" spans="1:8" x14ac:dyDescent="0.35">
      <c r="A1" s="121" t="s">
        <v>506</v>
      </c>
    </row>
    <row r="3" spans="1:8" x14ac:dyDescent="0.35">
      <c r="A3" s="135" t="s">
        <v>470</v>
      </c>
      <c r="B3" s="129"/>
      <c r="C3" s="130"/>
      <c r="F3" s="135" t="s">
        <v>471</v>
      </c>
      <c r="G3" s="129"/>
      <c r="H3" s="130"/>
    </row>
    <row r="4" spans="1:8" x14ac:dyDescent="0.35">
      <c r="A4" s="135" t="s">
        <v>54</v>
      </c>
      <c r="B4" s="135" t="s">
        <v>53</v>
      </c>
      <c r="C4" s="130" t="s">
        <v>472</v>
      </c>
      <c r="F4" s="135" t="s">
        <v>54</v>
      </c>
      <c r="G4" s="135" t="s">
        <v>53</v>
      </c>
      <c r="H4" s="130" t="s">
        <v>472</v>
      </c>
    </row>
    <row r="5" spans="1:8" x14ac:dyDescent="0.35">
      <c r="A5" s="128" t="s">
        <v>473</v>
      </c>
      <c r="B5" s="128" t="s">
        <v>473</v>
      </c>
      <c r="C5" s="131"/>
      <c r="F5" s="128" t="s">
        <v>473</v>
      </c>
      <c r="G5" s="128" t="s">
        <v>473</v>
      </c>
      <c r="H5" s="131"/>
    </row>
    <row r="6" spans="1:8" x14ac:dyDescent="0.35">
      <c r="A6" s="132" t="s">
        <v>474</v>
      </c>
      <c r="B6" s="133"/>
      <c r="C6" s="134"/>
      <c r="F6" s="132" t="s">
        <v>474</v>
      </c>
      <c r="G6" s="133"/>
      <c r="H6" s="13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6</vt:i4>
      </vt:variant>
    </vt:vector>
  </HeadingPairs>
  <TitlesOfParts>
    <vt:vector size="6" baseType="lpstr">
      <vt:lpstr>Ilmoittajatiedot_täyttöohje</vt:lpstr>
      <vt:lpstr>A. Valmistus</vt:lpstr>
      <vt:lpstr>B. Raaka-ainekäyttö</vt:lpstr>
      <vt:lpstr>Rehu- ja eläinkoodit</vt:lpstr>
      <vt:lpstr>Maakoodit</vt:lpstr>
      <vt:lpstr>YhteenvetoA</vt:lpstr>
    </vt:vector>
  </TitlesOfParts>
  <Company>Evira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Ala-Mantila Ossi</dc:creator>
  <cp:lastModifiedBy>Ala-Mantila Ossi (Ruokavirasto)</cp:lastModifiedBy>
  <dcterms:created xsi:type="dcterms:W3CDTF">2017-12-11T08:28:37Z</dcterms:created>
  <dcterms:modified xsi:type="dcterms:W3CDTF">2021-12-21T07:49:55Z</dcterms:modified>
</cp:coreProperties>
</file>