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ELITA-rehutarkastukset\Vuosi-ilmoitukset\2021\Lomakepohjat_2021\Excel-tiedostot\_FI-lomakkeet\"/>
    </mc:Choice>
  </mc:AlternateContent>
  <xr:revisionPtr revIDLastSave="0" documentId="14_{BBBB9E6E-6E9F-4EB2-9A0F-41F469D41058}" xr6:coauthVersionLast="46" xr6:coauthVersionMax="46" xr10:uidLastSave="{00000000-0000-0000-0000-000000000000}"/>
  <bookViews>
    <workbookView xWindow="28680" yWindow="-120" windowWidth="29040" windowHeight="17640" tabRatio="837" activeTab="1" xr2:uid="{00000000-000D-0000-FFFF-FFFF00000000}"/>
  </bookViews>
  <sheets>
    <sheet name="Ilmoittajatiedot_Täyttöohje" sheetId="1" r:id="rId1"/>
    <sheet name="A. Tuontimäärät" sheetId="3" r:id="rId2"/>
    <sheet name="Rehu- ja eläinkoodit" sheetId="2" r:id="rId3"/>
    <sheet name="Maakoodit" sheetId="4" r:id="rId4"/>
    <sheet name="YhteenvetoA" sheetId="5" r:id="rId5"/>
  </sheets>
  <calcPr calcId="191029"/>
  <pivotCaches>
    <pivotCache cacheId="2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A3" i="3"/>
  <c r="A2" i="3"/>
  <c r="J12" i="3" l="1"/>
  <c r="K12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K96" i="3"/>
  <c r="J96" i="3"/>
  <c r="J95" i="3"/>
  <c r="K95" i="3" s="1"/>
  <c r="J94" i="3"/>
  <c r="K94" i="3" s="1"/>
  <c r="J93" i="3"/>
  <c r="K93" i="3" s="1"/>
  <c r="J92" i="3"/>
  <c r="K92" i="3" s="1"/>
  <c r="J91" i="3"/>
  <c r="K91" i="3" s="1"/>
  <c r="J90" i="3"/>
  <c r="K90" i="3" s="1"/>
  <c r="J89" i="3"/>
  <c r="K89" i="3" s="1"/>
  <c r="J88" i="3"/>
  <c r="K88" i="3" s="1"/>
  <c r="J87" i="3"/>
  <c r="K87" i="3" s="1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J68" i="3"/>
  <c r="K68" i="3" s="1"/>
  <c r="J67" i="3"/>
  <c r="K67" i="3" s="1"/>
  <c r="J66" i="3"/>
  <c r="K66" i="3" s="1"/>
  <c r="J65" i="3"/>
  <c r="K65" i="3" s="1"/>
  <c r="K64" i="3"/>
  <c r="J64" i="3"/>
  <c r="J63" i="3"/>
  <c r="K63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K40" i="3"/>
  <c r="J40" i="3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K24" i="3"/>
  <c r="J24" i="3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F10" i="3"/>
</calcChain>
</file>

<file path=xl/sharedStrings.xml><?xml version="1.0" encoding="utf-8"?>
<sst xmlns="http://schemas.openxmlformats.org/spreadsheetml/2006/main" count="528" uniqueCount="512">
  <si>
    <t>LUONNONELÄIMILLE TARKOITETTUJEN REHUJEN SISÄMARKKINATOIMITUKSET JA TUONNIT EU:N ULKOPUOLELTA (ELI KOLMASMAATUONTI)</t>
  </si>
  <si>
    <t>Lomake 12933:11f</t>
  </si>
  <si>
    <t>Lomakkeella ilmoitetaan määrä- sekä lähtömaa- ja alkuperämaatiedot niistä luonnon eläimille (mm. ulkolinnuille) tarkoitetuista rehuista, joita rehualan toimija on toimittanut Suomeen EU:n toisesta jäsenmaasta tai maahantuonut muusta kuin EU:n jäsenvaltiosta.</t>
  </si>
  <si>
    <t xml:space="preserve">Rehualan toimijan nimi: </t>
  </si>
  <si>
    <t xml:space="preserve">Asiakasnumero: </t>
  </si>
  <si>
    <t>Puhelinnumero:</t>
  </si>
  <si>
    <t>Sähköpostiosoite:</t>
  </si>
  <si>
    <t>Täyttöohjeet:</t>
  </si>
  <si>
    <t>Tiedot rehualan toimijasta</t>
  </si>
  <si>
    <r>
      <rPr>
        <b/>
        <sz val="10"/>
        <rFont val="Arial"/>
        <family val="2"/>
      </rPr>
      <t>Rehualan toimijan nimi</t>
    </r>
    <r>
      <rPr>
        <sz val="10"/>
        <rFont val="Arial"/>
        <family val="2"/>
      </rPr>
      <t xml:space="preserve"> = Nimi, jolla rekisteröidytty rehuvalvonnan asiakasrekisteriin</t>
    </r>
  </si>
  <si>
    <r>
      <rPr>
        <b/>
        <sz val="10"/>
        <rFont val="Arial"/>
        <family val="2"/>
      </rPr>
      <t>Asiakasnumero</t>
    </r>
    <r>
      <rPr>
        <sz val="10"/>
        <rFont val="Arial"/>
        <family val="2"/>
      </rPr>
      <t>, jota ilmoitus koskee. Saman toimijan eri toimipaikat on rekisteröity omilla asiakasnumeroillaan.</t>
    </r>
  </si>
  <si>
    <t>Välilehti: Tuontimäärät</t>
  </si>
  <si>
    <t>Rehulla tarkoitetaan mitä tahansa suun kautta tapahtuvaan eläinten ruokintaan  tarkoitettua ainetta tai tuotetta kuten rehuainetta, rehuseosta, rehun lisäainetta tai esiseosta.</t>
  </si>
  <si>
    <t xml:space="preserve">Eri rehutyypeille ilmoituksessa käytettävät koodit löytyvät välilehdeltä </t>
  </si>
  <si>
    <t>"Rehu- ja eläinkoodit"</t>
  </si>
  <si>
    <r>
      <rPr>
        <b/>
        <u/>
        <sz val="10"/>
        <rFont val="Arial"/>
        <family val="2"/>
      </rPr>
      <t>Rehuaineella</t>
    </r>
    <r>
      <rPr>
        <sz val="10"/>
        <rFont val="Arial"/>
        <family val="2"/>
      </rPr>
      <t xml:space="preserve"> tarkoitetaan erilaisia rehuseosten valmistukseen tai esiseosten kantaja-aineiksi tarkoitettuja tai joko suoraan sellaisenaan tai jalostuksen jälkeen eläinten ruokintaan käytettäväksi tarkoitettuja kasvi- tai eläinperäisiä tuotteita tuoreena tai säilöttynä ja niiden teollisia johdannaisia sekä orgaanisia tai epäorgaanisia tuotteita, jotka voivat sisältää myös lisäaineita.
</t>
    </r>
    <r>
      <rPr>
        <u/>
        <sz val="10"/>
        <rFont val="Arial"/>
        <family val="2"/>
      </rPr>
      <t/>
    </r>
  </si>
  <si>
    <r>
      <rPr>
        <b/>
        <u/>
        <sz val="10"/>
        <rFont val="Arial"/>
        <family val="2"/>
      </rPr>
      <t>Rehuseoksella</t>
    </r>
    <r>
      <rPr>
        <sz val="10"/>
        <rFont val="Arial"/>
        <family val="2"/>
      </rPr>
      <t xml:space="preserve"> tarkoitetaan vähintään kahdesta rehuaineesta koostuvaa seosta, joka on tarkoitettu eläinten</t>
    </r>
  </si>
  <si>
    <t>ruokíntaan täysrehuna tai täydennysrehuna ja riippumatta siitä, sisältääkö se lisäaineita</t>
  </si>
  <si>
    <r>
      <rPr>
        <u/>
        <sz val="10"/>
        <rFont val="Arial"/>
        <family val="2"/>
      </rPr>
      <t>Täysrehulla</t>
    </r>
    <r>
      <rPr>
        <sz val="10"/>
        <rFont val="Arial"/>
        <family val="2"/>
      </rPr>
      <t xml:space="preserve"> tarkoitetaan rehuseosta, joka koostumuksensa perusteella  on riittävä päiväannokseksi.</t>
    </r>
  </si>
  <si>
    <r>
      <rPr>
        <u/>
        <sz val="10"/>
        <rFont val="Arial"/>
        <family val="2"/>
      </rPr>
      <t>Täydennysrehulla</t>
    </r>
    <r>
      <rPr>
        <sz val="10"/>
        <rFont val="Arial"/>
        <family val="2"/>
      </rPr>
      <t xml:space="preserve"> tarkoitetaan rehuseosta, jossa on korkeita pitoisuuksia tiettyjä ravintoaineita, mutta joka</t>
    </r>
  </si>
  <si>
    <t>koostumuksensa perusteella on riittävä päiväannokseksi vain, jos sitä käytetään yhdessä muiden rehujen</t>
  </si>
  <si>
    <t>kanssa.</t>
  </si>
  <si>
    <t xml:space="preserve">Eri eläinryhmille ilmoituksessa käytettävät koodit löytyvät välilehdeltä </t>
  </si>
  <si>
    <t>Tuotteet on ilmoitettava tuotenimikkeittäin lähtö- ja alkuperämaittain eriteltynä</t>
  </si>
  <si>
    <t>Lähtömaan ja alkuperämaan ilmoittamisessa käytettävät maakoodit löytyvät välilehdeltä "Maakoodit".</t>
  </si>
  <si>
    <r>
      <rPr>
        <u/>
        <sz val="10"/>
        <rFont val="Arial"/>
        <family val="2"/>
      </rPr>
      <t>Lähtömaalla</t>
    </r>
    <r>
      <rPr>
        <sz val="10"/>
        <rFont val="Arial"/>
        <family val="2"/>
      </rPr>
      <t xml:space="preserve"> tarkoitetaan sitä maata, mistä rehu on tuotu Suomeen
</t>
    </r>
    <r>
      <rPr>
        <u/>
        <sz val="10"/>
        <rFont val="Arial"/>
        <family val="2"/>
      </rPr>
      <t>Alkuperämaalla</t>
    </r>
    <r>
      <rPr>
        <sz val="10"/>
        <rFont val="Arial"/>
        <family val="2"/>
      </rPr>
      <t xml:space="preserve"> tarkoitetaan sitä maata, jossa rehu on tuotettu tai valmistettu. Mikäli rehun alkuperämaa ei ole tiedossa, tulee kyseisen rehun kohdalle laittaa alkuperämaakoodiksi merkitä: ZZ</t>
    </r>
  </si>
  <si>
    <t>Saman tuotenimikkeen eri pakkauskokoja ei tarvitse ilmoituksessa eritellä vaan ne ilmoitetaan yhtenä eränä.</t>
  </si>
  <si>
    <t>4. Lisätiedot -sarake</t>
  </si>
  <si>
    <r>
      <t>Ilmoituksen palautus</t>
    </r>
    <r>
      <rPr>
        <sz val="10"/>
        <rFont val="Arial"/>
        <family val="2"/>
      </rPr>
      <t>:</t>
    </r>
  </si>
  <si>
    <t>Sähköpostitse osoitteella:</t>
  </si>
  <si>
    <t xml:space="preserve">Postitse osoitteella: </t>
  </si>
  <si>
    <t>REHUJEN TUONTIMÄÄRÄT LUONNONELÄIMILLE</t>
  </si>
  <si>
    <t>Välilehdellä "Tuontimäärät" käytettävät koodit</t>
  </si>
  <si>
    <r>
      <rPr>
        <b/>
        <sz val="10"/>
        <rFont val="Arial"/>
        <family val="2"/>
      </rPr>
      <t>Koodi 1:</t>
    </r>
    <r>
      <rPr>
        <sz val="10"/>
        <rFont val="Arial"/>
        <family val="2"/>
      </rPr>
      <t xml:space="preserve"> Rehuaine tai -seos:</t>
    </r>
  </si>
  <si>
    <r>
      <rPr>
        <b/>
        <sz val="10"/>
        <rFont val="Arial"/>
        <family val="2"/>
      </rPr>
      <t>Koodi 2:</t>
    </r>
    <r>
      <rPr>
        <sz val="10"/>
        <rFont val="Arial"/>
        <family val="2"/>
      </rPr>
      <t xml:space="preserve"> Eläinlaji tai -ryhmä:</t>
    </r>
  </si>
  <si>
    <t>Kauranjyvä luonnoneläimille</t>
  </si>
  <si>
    <t>E1</t>
  </si>
  <si>
    <t>Ulkolinnut (muut kuin riistalinnut)</t>
  </si>
  <si>
    <t>Kauranjyvä luonnoneläimille, kuorittu</t>
  </si>
  <si>
    <t>E2</t>
  </si>
  <si>
    <t>Muut luonnoneläimet kuin riistaeläimet</t>
  </si>
  <si>
    <t>Kauralyhteet luonnoneläimille</t>
  </si>
  <si>
    <t>Riistaeläimet</t>
  </si>
  <si>
    <t>Ohranjyvä luonnoneläimille</t>
  </si>
  <si>
    <t>Maissi luonnoneläimille</t>
  </si>
  <si>
    <t>Muu viljanjyvä luonnoneläimille</t>
  </si>
  <si>
    <t>Maapähkinä luonnoneläimille</t>
  </si>
  <si>
    <t>Rikottu maapähkinä luonnoneläimille</t>
  </si>
  <si>
    <t>Auringonkukansiemenet luonnoneläimille</t>
  </si>
  <si>
    <t>Kuoritut auringonkukansiemenet luonnoneläimille</t>
  </si>
  <si>
    <t>Herne luonnoneläimille</t>
  </si>
  <si>
    <t>Siemenseos luonnoneläimille</t>
  </si>
  <si>
    <t>Rasvasiemenseos luonnoneläimille</t>
  </si>
  <si>
    <t>Talipallot, -kakut. yms. luonnoneläimille</t>
  </si>
  <si>
    <t>1. Rehuaine tai rehuseoksen nimi</t>
  </si>
  <si>
    <t>Koodi 1</t>
  </si>
  <si>
    <t>Koodi 2</t>
  </si>
  <si>
    <t>2. Merkitse rasti,</t>
  </si>
  <si>
    <t>3. Tuontimäärä sekä lähtö- ja alkuperämaatiedot</t>
  </si>
  <si>
    <t>4. Lisätiedot</t>
  </si>
  <si>
    <t xml:space="preserve">  jos kyseessä</t>
  </si>
  <si>
    <t>Rehutyyppi</t>
  </si>
  <si>
    <t>Eläinlaji tai</t>
  </si>
  <si>
    <t>gmo-</t>
  </si>
  <si>
    <t>luomu-</t>
  </si>
  <si>
    <t>Määrä</t>
  </si>
  <si>
    <t>Lähtömaa</t>
  </si>
  <si>
    <t>Alkuperä-</t>
  </si>
  <si>
    <t xml:space="preserve"> -ryhmä</t>
  </si>
  <si>
    <t>rehu</t>
  </si>
  <si>
    <t>kg</t>
  </si>
  <si>
    <t>(tuontimaa)</t>
  </si>
  <si>
    <t>maa</t>
  </si>
  <si>
    <t>Yhteensä</t>
  </si>
  <si>
    <t>Rehu</t>
  </si>
  <si>
    <t>Eläinlaji tai  -ryhmä</t>
  </si>
  <si>
    <t>gmo</t>
  </si>
  <si>
    <t>eko</t>
  </si>
  <si>
    <t xml:space="preserve">Määrä </t>
  </si>
  <si>
    <t>Alkuperämaa</t>
  </si>
  <si>
    <t>Lisätiedot</t>
  </si>
  <si>
    <t>gmo/eko</t>
  </si>
  <si>
    <t>Apukoodi</t>
  </si>
  <si>
    <t>MAAKOODIT</t>
  </si>
  <si>
    <t>Lähtömaan (tuontimaan) ja alkuperämaan ilmoittamisessa käytettävät maakoodit</t>
  </si>
  <si>
    <t>Mikäli tietoa alkuperämaasta ei ole, käytetään koodia</t>
  </si>
  <si>
    <t>ZZ</t>
  </si>
  <si>
    <t>Maa</t>
  </si>
  <si>
    <t>Maakoodi</t>
  </si>
  <si>
    <t>Afganistan</t>
  </si>
  <si>
    <t>AF</t>
  </si>
  <si>
    <t>Alankomaat</t>
  </si>
  <si>
    <t>NL</t>
  </si>
  <si>
    <t>Albania</t>
  </si>
  <si>
    <t>AL</t>
  </si>
  <si>
    <t>Algeria</t>
  </si>
  <si>
    <t>DZ</t>
  </si>
  <si>
    <t>Andorra</t>
  </si>
  <si>
    <t>AD</t>
  </si>
  <si>
    <t>Angola</t>
  </si>
  <si>
    <t>AO</t>
  </si>
  <si>
    <t>Antigua ja Barbuda</t>
  </si>
  <si>
    <t>AG</t>
  </si>
  <si>
    <t>Arabiemiirikunnat</t>
  </si>
  <si>
    <t>AE</t>
  </si>
  <si>
    <t>Argentiina</t>
  </si>
  <si>
    <t>AR</t>
  </si>
  <si>
    <t>Armenia</t>
  </si>
  <si>
    <t>AM</t>
  </si>
  <si>
    <t>Australia</t>
  </si>
  <si>
    <t>AU</t>
  </si>
  <si>
    <t>Azerbaidžan</t>
  </si>
  <si>
    <t>AZ</t>
  </si>
  <si>
    <t>Bahama</t>
  </si>
  <si>
    <t>BS</t>
  </si>
  <si>
    <t>Bahrain</t>
  </si>
  <si>
    <t>BH</t>
  </si>
  <si>
    <t>Bangladesh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</si>
  <si>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</si>
  <si>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</si>
  <si>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</si>
  <si>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</si>
  <si>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</si>
  <si>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</si>
  <si>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</si>
  <si>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</si>
  <si>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</si>
  <si>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Bhutan</t>
  </si>
  <si>
    <t>BT</t>
  </si>
  <si>
    <t>Bolivia</t>
  </si>
  <si>
    <t>BO</t>
  </si>
  <si>
    <t>Bosnia ja Hertsegovina</t>
  </si>
  <si>
    <t>BA</t>
  </si>
  <si>
    <t>Botswana</t>
  </si>
  <si>
    <t>BW</t>
  </si>
  <si>
    <t>Brasilia</t>
  </si>
  <si>
    <t>BR</t>
  </si>
  <si>
    <t>Britannia (ks. Iso-Britannia)</t>
  </si>
  <si>
    <t>Brunei</t>
  </si>
  <si>
    <t>BN</t>
  </si>
  <si>
    <t>Bulgaria</t>
  </si>
  <si>
    <t>BG</t>
  </si>
  <si>
    <t>Burkina</t>
  </si>
  <si>
    <t>BF</t>
  </si>
  <si>
    <t>Burundi</t>
  </si>
  <si>
    <t>BI</t>
  </si>
  <si>
    <t>Chile</t>
  </si>
  <si>
    <t>CL</t>
  </si>
  <si>
    <t>Costa Rica</t>
  </si>
  <si>
    <t>CR</t>
  </si>
  <si>
    <t>Djibouti</t>
  </si>
  <si>
    <t>DJ</t>
  </si>
  <si>
    <t>Dominica</t>
  </si>
  <si>
    <t>DM</t>
  </si>
  <si>
    <t>Dominikaaninen tasavalta</t>
  </si>
  <si>
    <t>DO</t>
  </si>
  <si>
    <t>Ecuador</t>
  </si>
  <si>
    <t>EC</t>
  </si>
  <si>
    <t>Egypti</t>
  </si>
  <si>
    <t>EG</t>
  </si>
  <si>
    <t>El Salvador</t>
  </si>
  <si>
    <t>SV</t>
  </si>
  <si>
    <t>Eritrea</t>
  </si>
  <si>
    <t>ER</t>
  </si>
  <si>
    <t>Espanja</t>
  </si>
  <si>
    <t>ES</t>
  </si>
  <si>
    <t>Etelä-Afrikka</t>
  </si>
  <si>
    <t>ZA</t>
  </si>
  <si>
    <t>Etelä-Korea</t>
  </si>
  <si>
    <t>KR</t>
  </si>
  <si>
    <t>Etelä-Sudan</t>
  </si>
  <si>
    <t>SS</t>
  </si>
  <si>
    <t>Etiopia</t>
  </si>
  <si>
    <t>ET</t>
  </si>
  <si>
    <t>Fidži</t>
  </si>
  <si>
    <t>FJ</t>
  </si>
  <si>
    <t>Filippiinit</t>
  </si>
  <si>
    <t>PH</t>
  </si>
  <si>
    <t>Gabon</t>
  </si>
  <si>
    <t>GA</t>
  </si>
  <si>
    <t>Gambia</t>
  </si>
  <si>
    <t>GM</t>
  </si>
  <si>
    <t>Georgia</t>
  </si>
  <si>
    <t>GE</t>
  </si>
  <si>
    <t>Ghana</t>
  </si>
  <si>
    <t>GH</t>
  </si>
  <si>
    <t>Grenada</t>
  </si>
  <si>
    <t>GD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</si>
  <si>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</si>
  <si>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</si>
  <si>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</si>
  <si>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</si>
  <si>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</si>
  <si>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</si>
  <si>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</si>
  <si>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</si>
  <si>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</si>
  <si>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</si>
  <si>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</si>
  <si>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</si>
  <si>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Indonesia</t>
  </si>
  <si>
    <t>ID</t>
  </si>
  <si>
    <t>Intia</t>
  </si>
  <si>
    <t>IN</t>
  </si>
  <si>
    <t>Irak</t>
  </si>
  <si>
    <t>IQ</t>
  </si>
  <si>
    <t>Iran</t>
  </si>
  <si>
    <t>IR</t>
  </si>
  <si>
    <t>Irlanti</t>
  </si>
  <si>
    <t>IE</t>
  </si>
  <si>
    <t>Islanti</t>
  </si>
  <si>
    <t>IS</t>
  </si>
  <si>
    <t>Iso-Britannia</t>
  </si>
  <si>
    <t>GB</t>
  </si>
  <si>
    <t>Israel</t>
  </si>
  <si>
    <t>IL</t>
  </si>
  <si>
    <t>Italia</t>
  </si>
  <si>
    <t>IT</t>
  </si>
  <si>
    <t>Itä-Timor</t>
  </si>
  <si>
    <t>TL</t>
  </si>
  <si>
    <t>Itävalta</t>
  </si>
  <si>
    <t>AT</t>
  </si>
  <si>
    <t>Jamaika</t>
  </si>
  <si>
    <t>JM</t>
  </si>
  <si>
    <t>Japani</t>
  </si>
  <si>
    <t>JP</t>
  </si>
  <si>
    <t>Jemen</t>
  </si>
  <si>
    <t>YE</t>
  </si>
  <si>
    <t>Jordania</t>
  </si>
  <si>
    <t>JO</t>
  </si>
  <si>
    <t>Kambodža</t>
  </si>
  <si>
    <t>KH</t>
  </si>
  <si>
    <t>Kamerun</t>
  </si>
  <si>
    <t>CM</t>
  </si>
  <si>
    <t>Kanada</t>
  </si>
  <si>
    <t>CA</t>
  </si>
  <si>
    <t>Kap Verde</t>
  </si>
  <si>
    <t>CV</t>
  </si>
  <si>
    <t>Kazakstan</t>
  </si>
  <si>
    <t>KZ</t>
  </si>
  <si>
    <t>Kenia</t>
  </si>
  <si>
    <t>KE</t>
  </si>
  <si>
    <t>Keski-Afrikan tasavalta</t>
  </si>
  <si>
    <t>CF</t>
  </si>
  <si>
    <t>Kiina</t>
  </si>
  <si>
    <t>CN</t>
  </si>
  <si>
    <t>Kirgisia</t>
  </si>
  <si>
    <t>KG</t>
  </si>
  <si>
    <t>Kiribati</t>
  </si>
  <si>
    <t>KI</t>
  </si>
  <si>
    <t>Kolumbia</t>
  </si>
  <si>
    <t>CO</t>
  </si>
  <si>
    <t>Komorit</t>
  </si>
  <si>
    <t>KM</t>
  </si>
  <si>
    <t>Kongo</t>
  </si>
  <si>
    <t>CG</t>
  </si>
  <si>
    <t>Kongon demokraattinen tasavalta</t>
  </si>
  <si>
    <t>CD</t>
  </si>
  <si>
    <t>Kreikka</t>
  </si>
  <si>
    <t>EL</t>
  </si>
  <si>
    <t>Kroatia</t>
  </si>
  <si>
    <t>HR</t>
  </si>
  <si>
    <t>Kuuba</t>
  </si>
  <si>
    <t>CU</t>
  </si>
  <si>
    <t>Kuwait</t>
  </si>
  <si>
    <t>KW</t>
  </si>
  <si>
    <t>Kypros</t>
  </si>
  <si>
    <t>CY</t>
  </si>
  <si>
    <t>Laos</t>
  </si>
  <si>
    <t>LA</t>
  </si>
  <si>
    <t>Latvia</t>
  </si>
  <si>
    <t>LV</t>
  </si>
  <si>
    <t>Lesotho</t>
  </si>
  <si>
    <t>LS</t>
  </si>
  <si>
    <t>Libanon</t>
  </si>
  <si>
    <t>LB</t>
  </si>
  <si>
    <t>Liberia</t>
  </si>
  <si>
    <t>LR</t>
  </si>
  <si>
    <t>Libya</t>
  </si>
  <si>
    <t>LY</t>
  </si>
  <si>
    <t>Liechtenstein</t>
  </si>
  <si>
    <t>LI</t>
  </si>
  <si>
    <t>Liettua</t>
  </si>
  <si>
    <t>LT</t>
  </si>
  <si>
    <t>Luxemburg</t>
  </si>
  <si>
    <t>LU</t>
  </si>
  <si>
    <t>Madagaskar</t>
  </si>
  <si>
    <t>MG</t>
  </si>
  <si>
    <t>Malawi</t>
  </si>
  <si>
    <t>MW</t>
  </si>
  <si>
    <t>Malediivit</t>
  </si>
  <si>
    <t>MV</t>
  </si>
  <si>
    <t>Malesia</t>
  </si>
  <si>
    <t>MY</t>
  </si>
  <si>
    <t>Mali</t>
  </si>
  <si>
    <t>ML</t>
  </si>
  <si>
    <t>Malta</t>
  </si>
  <si>
    <t>MT</t>
  </si>
  <si>
    <t>Marokko</t>
  </si>
  <si>
    <t>MA</t>
  </si>
  <si>
    <t>Marshallinsaaret</t>
  </si>
  <si>
    <t>MH</t>
  </si>
  <si>
    <t>Mauritania</t>
  </si>
  <si>
    <t>MR</t>
  </si>
  <si>
    <t>Mauritius</t>
  </si>
  <si>
    <t>MU</t>
  </si>
  <si>
    <t>Meksiko</t>
  </si>
  <si>
    <t>MX</t>
  </si>
  <si>
    <t>Mikronesia</t>
  </si>
  <si>
    <t>FM</t>
  </si>
  <si>
    <t>Moldova</t>
  </si>
  <si>
    <t>MD</t>
  </si>
  <si>
    <t>Monaco</t>
  </si>
  <si>
    <t>MC</t>
  </si>
  <si>
    <t>Mongolia</t>
  </si>
  <si>
    <t>MN</t>
  </si>
  <si>
    <t>Montenegro</t>
  </si>
  <si>
    <t>ME</t>
  </si>
  <si>
    <t>Mosambik</t>
  </si>
  <si>
    <t>MZ</t>
  </si>
  <si>
    <t>Myanmar/Burma</t>
  </si>
  <si>
    <t>MM</t>
  </si>
  <si>
    <t>Namibia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</si>
  <si>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</si>
  <si>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</si>
  <si>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</si>
  <si>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</si>
  <si>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</si>
  <si>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</si>
  <si>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</si>
  <si>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</si>
  <si>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</si>
  <si>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</si>
  <si>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</si>
  <si>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Norja</t>
  </si>
  <si>
    <t>NO</t>
  </si>
  <si>
    <t>Norsunluurannikko</t>
  </si>
  <si>
    <t>CI</t>
  </si>
  <si>
    <t>Oman</t>
  </si>
  <si>
    <t>OM</t>
  </si>
  <si>
    <t>Pakistan</t>
  </si>
  <si>
    <t>PK</t>
  </si>
  <si>
    <t>Palau</t>
  </si>
  <si>
    <t>PW</t>
  </si>
  <si>
    <t>Panama</t>
  </si>
  <si>
    <t>PA</t>
  </si>
  <si>
    <t>Papua-Uusi-Guinea</t>
  </si>
  <si>
    <t>PG</t>
  </si>
  <si>
    <t>Paraguay</t>
  </si>
  <si>
    <t>PY</t>
  </si>
  <si>
    <t>Peru</t>
  </si>
  <si>
    <t>PE</t>
  </si>
  <si>
    <t>Pohjois-Korea</t>
  </si>
  <si>
    <t>KP</t>
  </si>
  <si>
    <t>Portugali</t>
  </si>
  <si>
    <t>PT</t>
  </si>
  <si>
    <t>Puola</t>
  </si>
  <si>
    <t>PL</t>
  </si>
  <si>
    <t>Päiväntasaajan Guinea</t>
  </si>
  <si>
    <t>GQ</t>
  </si>
  <si>
    <t>Qatar</t>
  </si>
  <si>
    <t>QA</t>
  </si>
  <si>
    <t>Ranska</t>
  </si>
  <si>
    <t>FR</t>
  </si>
  <si>
    <t>Romania</t>
  </si>
  <si>
    <t>RO</t>
  </si>
  <si>
    <t>Ruanda</t>
  </si>
  <si>
    <t>RW</t>
  </si>
  <si>
    <t>Ruotsi</t>
  </si>
  <si>
    <t>SE</t>
  </si>
  <si>
    <t>Saint Kitts ja Nevis</t>
  </si>
  <si>
    <t>KN</t>
  </si>
  <si>
    <t>Saint Lucia</t>
  </si>
  <si>
    <t>LC</t>
  </si>
  <si>
    <t>Saint Vincent ja Grenadiinit</t>
  </si>
  <si>
    <t>VC</t>
  </si>
  <si>
    <t>Saksa</t>
  </si>
  <si>
    <t>DE</t>
  </si>
  <si>
    <t>Salomonsaaret</t>
  </si>
  <si>
    <t>SB</t>
  </si>
  <si>
    <t>Sambia</t>
  </si>
  <si>
    <t>ZM</t>
  </si>
  <si>
    <t>Samoa</t>
  </si>
  <si>
    <t>WS</t>
  </si>
  <si>
    <t>San Marino</t>
  </si>
  <si>
    <t>SM</t>
  </si>
  <si>
    <t>São Tomé ja Príncipe</t>
  </si>
  <si>
    <t>ST</t>
  </si>
  <si>
    <t>Saudi-Arabia</t>
  </si>
  <si>
    <t>SA</t>
  </si>
  <si>
    <t>Senegal</t>
  </si>
  <si>
    <t>SN</t>
  </si>
  <si>
    <t>Serbia</t>
  </si>
  <si>
    <t>RS</t>
  </si>
  <si>
    <t>Seychellit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</si>
  <si>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</si>
  <si>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</si>
  <si>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</si>
  <si>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</si>
  <si>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</si>
  <si>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</si>
  <si>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</si>
  <si>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</si>
  <si>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</si>
  <si>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Somalia</t>
  </si>
  <si>
    <t>SO</t>
  </si>
  <si>
    <t>Sri Lanka</t>
  </si>
  <si>
    <t>LK</t>
  </si>
  <si>
    <t>Sudan</t>
  </si>
  <si>
    <t>SD</t>
  </si>
  <si>
    <t>Suomi</t>
  </si>
  <si>
    <t>FI</t>
  </si>
  <si>
    <t>Suriname</t>
  </si>
  <si>
    <t>SR</t>
  </si>
  <si>
    <t>Swazimaa</t>
  </si>
  <si>
    <t>SZ</t>
  </si>
  <si>
    <t>Sveitsi</t>
  </si>
  <si>
    <t>CH</t>
  </si>
  <si>
    <t>Syyria</t>
  </si>
  <si>
    <t>SY</t>
  </si>
  <si>
    <t>Tadžikistan</t>
  </si>
  <si>
    <t>TJ</t>
  </si>
  <si>
    <t>Taiwan</t>
  </si>
  <si>
    <t>TW</t>
  </si>
  <si>
    <t>Tansania</t>
  </si>
  <si>
    <t>TZ</t>
  </si>
  <si>
    <t>Tanska</t>
  </si>
  <si>
    <t>DK</t>
  </si>
  <si>
    <t>Thaimaa</t>
  </si>
  <si>
    <t>TH</t>
  </si>
  <si>
    <t>Timor (ks. Itä-Timor)</t>
  </si>
  <si>
    <t>Togo</t>
  </si>
  <si>
    <t>TG</t>
  </si>
  <si>
    <t>Tonga</t>
  </si>
  <si>
    <t>TO</t>
  </si>
  <si>
    <t>Trinidad ja Tobago</t>
  </si>
  <si>
    <t>TT</t>
  </si>
  <si>
    <t>Tšad</t>
  </si>
  <si>
    <t>TD</t>
  </si>
  <si>
    <t>Tšekki</t>
  </si>
  <si>
    <t>CZ</t>
  </si>
  <si>
    <t>Tunisia</t>
  </si>
  <si>
    <t>TN</t>
  </si>
  <si>
    <t>Turkki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</si>
  <si>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</si>
  <si>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</si>
  <si>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</si>
  <si>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</si>
  <si>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</si>
  <si>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</si>
  <si>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</si>
  <si>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</si>
  <si>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</si>
  <si>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Unkari</t>
  </si>
  <si>
    <t>HU</t>
  </si>
  <si>
    <t>Uruguay</t>
  </si>
  <si>
    <t>UY</t>
  </si>
  <si>
    <t>Uusi-Seelanti</t>
  </si>
  <si>
    <t>NZ</t>
  </si>
  <si>
    <t>Uzbekistan</t>
  </si>
  <si>
    <t>UZ</t>
  </si>
  <si>
    <t>Valko-Venäjä</t>
  </si>
  <si>
    <t>BY</t>
  </si>
  <si>
    <t>Vanuatu</t>
  </si>
  <si>
    <t>VU</t>
  </si>
  <si>
    <t>Venezuela</t>
  </si>
  <si>
    <t>VE</t>
  </si>
  <si>
    <t>Venäjä</t>
  </si>
  <si>
    <t>RU</t>
  </si>
  <si>
    <t>Vietnam</t>
  </si>
  <si>
    <t>VN</t>
  </si>
  <si>
    <t>Viro</t>
  </si>
  <si>
    <t>EE</t>
  </si>
  <si>
    <t>Yhdistynyt kuningaskunta (ks. Iso-Britannia)</t>
  </si>
  <si>
    <t>Yhdysvallat</t>
  </si>
  <si>
    <t>US</t>
  </si>
  <si>
    <t>Zimbabwe</t>
  </si>
  <si>
    <t>ZW</t>
  </si>
  <si>
    <t xml:space="preserve">Summa  / Määrä </t>
  </si>
  <si>
    <t>(tyhjä)</t>
  </si>
  <si>
    <t>Kaikki yhteensä</t>
  </si>
  <si>
    <t>E3</t>
  </si>
  <si>
    <t xml:space="preserve">rehu.ilmoitukset@ruokavirasto.fi </t>
  </si>
  <si>
    <t>Ruokavirasto</t>
  </si>
  <si>
    <t>Rehujaosto</t>
  </si>
  <si>
    <t>PL 200</t>
  </si>
  <si>
    <t>00027 RUOKAVIRASTO</t>
  </si>
  <si>
    <t>R11</t>
  </si>
  <si>
    <t>R12</t>
  </si>
  <si>
    <t>R13</t>
  </si>
  <si>
    <t>R14</t>
  </si>
  <si>
    <t>R15</t>
  </si>
  <si>
    <t>R16</t>
  </si>
  <si>
    <t>R21</t>
  </si>
  <si>
    <t>R22</t>
  </si>
  <si>
    <t>R23</t>
  </si>
  <si>
    <t>R24</t>
  </si>
  <si>
    <t>R31</t>
  </si>
  <si>
    <t>R41</t>
  </si>
  <si>
    <t>R51</t>
  </si>
  <si>
    <t>R52</t>
  </si>
  <si>
    <t>R61</t>
  </si>
  <si>
    <t>Luonnoneläimille/riistaeläimille tarkoitettu rehuseos</t>
  </si>
  <si>
    <t>R71</t>
  </si>
  <si>
    <t>Nuolukivi luonnoneläimille/riistaeläimille</t>
  </si>
  <si>
    <t>R81</t>
  </si>
  <si>
    <t>Muu kuin edellämainittu rehu luonnoneläimille/riistaeläimille</t>
  </si>
  <si>
    <t>Alla oleva yhteenvetotaulukko päivitetään Ruokavirastossa</t>
  </si>
  <si>
    <t>Linkki rekisteriin</t>
  </si>
  <si>
    <r>
      <t xml:space="preserve">Vuosi-ilmoituslomakkeet Ruokaviraston kotisivuilla osoitteessa:
</t>
    </r>
    <r>
      <rPr>
        <sz val="10"/>
        <rFont val="Arial"/>
        <family val="2"/>
      </rPr>
      <t xml:space="preserve">https://www.ruokavirasto.fi/tietoa-meista/asiointi/oppaat-ja-lomakkeet/yritykset/rehut/rehualan-lomakkeet/vuosi-ilmoituslomakkeet/ </t>
    </r>
  </si>
  <si>
    <t>Rehulain 86/2008 18 §:n mukainen vuosi-ilmoitus ajalta 1.1. - 31.12.2021</t>
  </si>
  <si>
    <t xml:space="preserve">Ilmoituksen antajan nimi: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</si>
</sst>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0"/>
      <color theme="0" tint="-0.34998626667073579"/>
      <name val="Arial"/>
      <family val="2"/>
    </font>
    <font>
      <sz val="8"/>
      <color theme="0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1" fillId="3" borderId="0" xfId="0" applyFont="1" applyFill="1"/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4" fillId="7" borderId="0" xfId="0" applyFont="1" applyFill="1"/>
    <xf numFmtId="0" fontId="2" fillId="7" borderId="0" xfId="0" applyFont="1" applyFill="1" applyBorder="1"/>
    <xf numFmtId="0" fontId="2" fillId="7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7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5" fillId="2" borderId="0" xfId="1" applyFill="1" applyAlignment="1" applyProtection="1"/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0" xfId="0" quotePrefix="1" applyFont="1" applyFill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3" borderId="0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/>
    <xf numFmtId="0" fontId="1" fillId="10" borderId="0" xfId="0" applyFont="1" applyFill="1" applyBorder="1" applyAlignment="1">
      <alignment vertical="center"/>
    </xf>
    <xf numFmtId="0" fontId="1" fillId="10" borderId="0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11" borderId="5" xfId="0" applyFont="1" applyFill="1" applyBorder="1" applyAlignment="1">
      <alignment vertical="center"/>
    </xf>
    <xf numFmtId="0" fontId="2" fillId="9" borderId="6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11" fillId="11" borderId="7" xfId="0" applyFont="1" applyFill="1" applyBorder="1" applyAlignment="1">
      <alignment horizontal="left" vertical="top"/>
    </xf>
    <xf numFmtId="0" fontId="2" fillId="11" borderId="7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vertical="top"/>
    </xf>
    <xf numFmtId="0" fontId="2" fillId="11" borderId="8" xfId="0" applyFont="1" applyFill="1" applyBorder="1" applyAlignment="1">
      <alignment vertical="top"/>
    </xf>
    <xf numFmtId="0" fontId="2" fillId="11" borderId="5" xfId="0" applyFont="1" applyFill="1" applyBorder="1" applyAlignment="1">
      <alignment horizontal="center" vertical="top" wrapText="1"/>
    </xf>
    <xf numFmtId="0" fontId="2" fillId="11" borderId="9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 vertical="top" wrapText="1"/>
    </xf>
    <xf numFmtId="0" fontId="11" fillId="11" borderId="11" xfId="0" applyFont="1" applyFill="1" applyBorder="1" applyAlignment="1">
      <alignment horizontal="left" vertical="top"/>
    </xf>
    <xf numFmtId="0" fontId="2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vertical="top"/>
    </xf>
    <xf numFmtId="0" fontId="2" fillId="11" borderId="0" xfId="0" applyFont="1" applyFill="1" applyBorder="1" applyAlignment="1">
      <alignment vertical="top"/>
    </xf>
    <xf numFmtId="0" fontId="2" fillId="11" borderId="9" xfId="0" applyFont="1" applyFill="1" applyBorder="1" applyAlignment="1">
      <alignment horizontal="center" vertical="top" wrapText="1"/>
    </xf>
    <xf numFmtId="0" fontId="12" fillId="11" borderId="9" xfId="0" applyFont="1" applyFill="1" applyBorder="1" applyAlignment="1">
      <alignment vertical="top"/>
    </xf>
    <xf numFmtId="0" fontId="13" fillId="9" borderId="9" xfId="1" applyFont="1" applyFill="1" applyBorder="1" applyAlignment="1" applyProtection="1">
      <alignment horizontal="center" vertical="top" wrapText="1"/>
    </xf>
    <xf numFmtId="0" fontId="13" fillId="10" borderId="10" xfId="1" applyFont="1" applyFill="1" applyBorder="1" applyAlignment="1" applyProtection="1">
      <alignment horizontal="center" vertical="top" wrapText="1"/>
    </xf>
    <xf numFmtId="0" fontId="12" fillId="11" borderId="0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 wrapText="1"/>
    </xf>
    <xf numFmtId="0" fontId="12" fillId="11" borderId="11" xfId="0" applyFont="1" applyFill="1" applyBorder="1" applyAlignment="1">
      <alignment horizontal="center" vertical="top"/>
    </xf>
    <xf numFmtId="0" fontId="13" fillId="11" borderId="0" xfId="1" applyFont="1" applyFill="1" applyBorder="1" applyAlignment="1" applyProtection="1">
      <alignment horizontal="center" vertical="top" wrapText="1"/>
    </xf>
    <xf numFmtId="0" fontId="13" fillId="11" borderId="9" xfId="1" applyFont="1" applyFill="1" applyBorder="1" applyAlignment="1" applyProtection="1">
      <alignment horizontal="center" vertical="top"/>
    </xf>
    <xf numFmtId="0" fontId="12" fillId="3" borderId="0" xfId="0" applyFont="1" applyFill="1"/>
    <xf numFmtId="0" fontId="12" fillId="11" borderId="12" xfId="0" applyFont="1" applyFill="1" applyBorder="1" applyAlignment="1">
      <alignment vertical="top"/>
    </xf>
    <xf numFmtId="0" fontId="13" fillId="9" borderId="13" xfId="1" applyFont="1" applyFill="1" applyBorder="1" applyAlignment="1" applyProtection="1">
      <alignment horizontal="center" vertical="top" wrapText="1"/>
    </xf>
    <xf numFmtId="0" fontId="13" fillId="10" borderId="14" xfId="1" applyFont="1" applyFill="1" applyBorder="1" applyAlignment="1" applyProtection="1">
      <alignment horizontal="center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3" fillId="11" borderId="15" xfId="1" applyFont="1" applyFill="1" applyBorder="1" applyAlignment="1" applyProtection="1">
      <alignment horizontal="center" vertical="top" wrapText="1"/>
    </xf>
    <xf numFmtId="0" fontId="13" fillId="11" borderId="12" xfId="1" applyFont="1" applyFill="1" applyBorder="1" applyAlignment="1" applyProtection="1">
      <alignment horizontal="center" vertical="top"/>
    </xf>
    <xf numFmtId="0" fontId="2" fillId="12" borderId="12" xfId="0" applyFont="1" applyFill="1" applyBorder="1" applyAlignment="1">
      <alignment vertical="center"/>
    </xf>
    <xf numFmtId="0" fontId="2" fillId="12" borderId="12" xfId="0" applyFont="1" applyFill="1" applyBorder="1" applyAlignment="1">
      <alignment horizontal="center" vertical="center"/>
    </xf>
    <xf numFmtId="3" fontId="2" fillId="12" borderId="12" xfId="0" applyNumberFormat="1" applyFont="1" applyFill="1" applyBorder="1" applyAlignment="1">
      <alignment horizontal="right"/>
    </xf>
    <xf numFmtId="0" fontId="1" fillId="12" borderId="12" xfId="0" applyFont="1" applyFill="1" applyBorder="1" applyAlignment="1">
      <alignment vertical="center"/>
    </xf>
    <xf numFmtId="0" fontId="14" fillId="12" borderId="12" xfId="0" applyFont="1" applyFill="1" applyBorder="1" applyAlignment="1">
      <alignment horizontal="left"/>
    </xf>
    <xf numFmtId="0" fontId="14" fillId="12" borderId="12" xfId="0" applyFont="1" applyFill="1" applyBorder="1" applyAlignment="1">
      <alignment horizontal="center"/>
    </xf>
    <xf numFmtId="3" fontId="14" fillId="12" borderId="12" xfId="0" applyNumberFormat="1" applyFont="1" applyFill="1" applyBorder="1" applyAlignment="1">
      <alignment horizontal="right"/>
    </xf>
    <xf numFmtId="3" fontId="14" fillId="12" borderId="12" xfId="0" applyNumberFormat="1" applyFont="1" applyFill="1" applyBorder="1" applyAlignment="1">
      <alignment horizontal="center"/>
    </xf>
    <xf numFmtId="0" fontId="14" fillId="12" borderId="12" xfId="0" applyFont="1" applyFill="1" applyBorder="1"/>
    <xf numFmtId="0" fontId="15" fillId="3" borderId="0" xfId="0" applyFont="1" applyFill="1" applyAlignment="1">
      <alignment vertical="center"/>
    </xf>
    <xf numFmtId="0" fontId="15" fillId="3" borderId="0" xfId="0" applyFont="1" applyFill="1"/>
    <xf numFmtId="0" fontId="1" fillId="2" borderId="4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6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3" fontId="0" fillId="0" borderId="16" xfId="0" applyNumberFormat="1" applyBorder="1"/>
    <xf numFmtId="3" fontId="0" fillId="0" borderId="20" xfId="0" applyNumberFormat="1" applyBorder="1"/>
    <xf numFmtId="0" fontId="0" fillId="0" borderId="21" xfId="0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16" xfId="0" pivotButton="1" applyBorder="1"/>
    <xf numFmtId="0" fontId="0" fillId="0" borderId="18" xfId="0" pivotButton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center"/>
    </xf>
    <xf numFmtId="0" fontId="5" fillId="2" borderId="3" xfId="1" applyFont="1" applyFill="1" applyBorder="1" applyAlignment="1" applyProtection="1">
      <alignment vertical="center"/>
    </xf>
    <xf numFmtId="14" fontId="1" fillId="0" borderId="4" xfId="0" quotePrefix="1" applyNumberFormat="1" applyFont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5" fillId="3" borderId="0" xfId="1" applyFill="1" applyAlignment="1" applyProtection="1">
      <alignment horizontal="left" vertical="top"/>
    </xf>
    <xf numFmtId="0" fontId="6" fillId="2" borderId="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top" wrapText="1"/>
    </xf>
    <xf numFmtId="0" fontId="2" fillId="3" borderId="0" xfId="1" applyFont="1" applyFill="1" applyAlignment="1" applyProtection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5" fillId="3" borderId="0" xfId="1" applyFill="1" applyAlignment="1" applyProtection="1">
      <alignment horizontal="left" vertical="top" wrapText="1"/>
    </xf>
    <xf numFmtId="0" fontId="1" fillId="3" borderId="0" xfId="1" applyFont="1" applyFill="1" applyAlignment="1" applyProtection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-Mantila Ossi" refreshedDate="43082.586452083335" createdVersion="5" refreshedVersion="5" minRefreshableVersion="3" recordCount="94" xr:uid="{00000000-000A-0000-FFFF-FFFF12000000}">
  <cacheSource type="worksheet">
    <worksheetSource ref="A11:K105" sheet="A. Tuontimäärät"/>
  </cacheSource>
  <cacheFields count="11">
    <cacheField name="Rehu" numFmtId="0">
      <sharedItems containsNonDate="0" containsString="0" containsBlank="1"/>
    </cacheField>
    <cacheField name="Rehutyyppi" numFmtId="0">
      <sharedItems containsNonDate="0" containsString="0" containsBlank="1"/>
    </cacheField>
    <cacheField name="Eläinlaji tai  -ryhmä" numFmtId="0">
      <sharedItems containsNonDate="0" containsString="0" containsBlank="1" count="1">
        <m/>
      </sharedItems>
    </cacheField>
    <cacheField name="gmo" numFmtId="0">
      <sharedItems containsNonDate="0" containsString="0" containsBlank="1"/>
    </cacheField>
    <cacheField name="eko" numFmtId="0">
      <sharedItems containsNonDate="0" containsString="0" containsBlank="1"/>
    </cacheField>
    <cacheField name="Määrä " numFmtId="3">
      <sharedItems containsNonDate="0" containsString="0" containsBlank="1"/>
    </cacheField>
    <cacheField name="Lähtömaa" numFmtId="3">
      <sharedItems containsNonDate="0" containsString="0" containsBlank="1" count="1">
        <m/>
      </sharedItems>
    </cacheField>
    <cacheField name="Alkuperämaa" numFmtId="3">
      <sharedItems containsNonDate="0" containsString="0" containsBlank="1" count="1">
        <m/>
      </sharedItems>
    </cacheField>
    <cacheField name="Lisätiedot" numFmtId="0">
      <sharedItems containsNonDate="0" containsString="0" containsBlank="1"/>
    </cacheField>
    <cacheField name="gmo/eko" numFmtId="0">
      <sharedItems/>
    </cacheField>
    <cacheField name="Apukoodi" numFmtId="0">
      <sharedItems count="1"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  <r>
    <m/>
    <m/>
    <x v="0"/>
    <m/>
    <m/>
    <m/>
    <x v="0"/>
    <x v="0"/>
    <m/>
    <s v="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-taulukko1" cacheId="24" dataOnRows="1" applyNumberFormats="0" applyBorderFormats="0" applyFontFormats="0" applyPatternFormats="0" applyAlignmentFormats="0" applyWidthHeightFormats="1" dataCaption="Tiedot" updatedVersion="5" showMemberPropertyTips="0" useAutoFormatting="1" itemPrintTitles="1" createdVersion="1" indent="0" compact="0" compactData="0" gridDropZones="1">
  <location ref="A3:D7" firstHeaderRow="1" firstDataRow="3" firstDataCol="2"/>
  <pivotFields count="11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2">
        <item x="0"/>
        <item t="default"/>
      </items>
    </pivotField>
    <pivotField axis="axisCol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</pivotFields>
  <rowFields count="2">
    <field x="2"/>
    <field x="10"/>
  </rowFields>
  <rowItems count="2">
    <i>
      <x/>
      <x/>
    </i>
    <i t="grand">
      <x/>
    </i>
  </rowItems>
  <colFields count="2">
    <field x="7"/>
    <field x="6"/>
  </colFields>
  <colItems count="2">
    <i>
      <x/>
      <x/>
    </i>
    <i t="grand">
      <x/>
    </i>
  </colItems>
  <dataFields count="1">
    <dataField name="Summa  / Määrä " fld="5" baseField="10" baseItem="1" numFmtId="3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rehuala/rekisterit/rekey183.pdf" TargetMode="External"/><Relationship Id="rId1" Type="http://schemas.openxmlformats.org/officeDocument/2006/relationships/hyperlink" Target="mailto:rehu.ilmoitukset@ruokavirasto.f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zoomScale="90" zoomScaleNormal="90" workbookViewId="0">
      <selection activeCell="D4" sqref="D4"/>
    </sheetView>
  </sheetViews>
  <sheetFormatPr defaultColWidth="9.08984375" defaultRowHeight="14.5" x14ac:dyDescent="0.35"/>
  <cols>
    <col min="1" max="3" width="9.08984375" style="4"/>
    <col min="4" max="8" width="12.6328125" style="4" customWidth="1"/>
    <col min="9" max="9" width="16.6328125" style="4" customWidth="1"/>
    <col min="10" max="259" width="9.08984375" style="4"/>
    <col min="260" max="264" width="12.6328125" style="4" customWidth="1"/>
    <col min="265" max="265" width="16.6328125" style="4" customWidth="1"/>
    <col min="266" max="515" width="9.08984375" style="4"/>
    <col min="516" max="520" width="12.6328125" style="4" customWidth="1"/>
    <col min="521" max="521" width="16.6328125" style="4" customWidth="1"/>
    <col min="522" max="771" width="9.08984375" style="4"/>
    <col min="772" max="776" width="12.6328125" style="4" customWidth="1"/>
    <col min="777" max="777" width="16.6328125" style="4" customWidth="1"/>
    <col min="778" max="1027" width="9.08984375" style="4"/>
    <col min="1028" max="1032" width="12.6328125" style="4" customWidth="1"/>
    <col min="1033" max="1033" width="16.6328125" style="4" customWidth="1"/>
    <col min="1034" max="1283" width="9.08984375" style="4"/>
    <col min="1284" max="1288" width="12.6328125" style="4" customWidth="1"/>
    <col min="1289" max="1289" width="16.6328125" style="4" customWidth="1"/>
    <col min="1290" max="1539" width="9.08984375" style="4"/>
    <col min="1540" max="1544" width="12.6328125" style="4" customWidth="1"/>
    <col min="1545" max="1545" width="16.6328125" style="4" customWidth="1"/>
    <col min="1546" max="1795" width="9.08984375" style="4"/>
    <col min="1796" max="1800" width="12.6328125" style="4" customWidth="1"/>
    <col min="1801" max="1801" width="16.6328125" style="4" customWidth="1"/>
    <col min="1802" max="2051" width="9.08984375" style="4"/>
    <col min="2052" max="2056" width="12.6328125" style="4" customWidth="1"/>
    <col min="2057" max="2057" width="16.6328125" style="4" customWidth="1"/>
    <col min="2058" max="2307" width="9.08984375" style="4"/>
    <col min="2308" max="2312" width="12.6328125" style="4" customWidth="1"/>
    <col min="2313" max="2313" width="16.6328125" style="4" customWidth="1"/>
    <col min="2314" max="2563" width="9.08984375" style="4"/>
    <col min="2564" max="2568" width="12.6328125" style="4" customWidth="1"/>
    <col min="2569" max="2569" width="16.6328125" style="4" customWidth="1"/>
    <col min="2570" max="2819" width="9.08984375" style="4"/>
    <col min="2820" max="2824" width="12.6328125" style="4" customWidth="1"/>
    <col min="2825" max="2825" width="16.6328125" style="4" customWidth="1"/>
    <col min="2826" max="3075" width="9.08984375" style="4"/>
    <col min="3076" max="3080" width="12.6328125" style="4" customWidth="1"/>
    <col min="3081" max="3081" width="16.6328125" style="4" customWidth="1"/>
    <col min="3082" max="3331" width="9.08984375" style="4"/>
    <col min="3332" max="3336" width="12.6328125" style="4" customWidth="1"/>
    <col min="3337" max="3337" width="16.6328125" style="4" customWidth="1"/>
    <col min="3338" max="3587" width="9.08984375" style="4"/>
    <col min="3588" max="3592" width="12.6328125" style="4" customWidth="1"/>
    <col min="3593" max="3593" width="16.6328125" style="4" customWidth="1"/>
    <col min="3594" max="3843" width="9.08984375" style="4"/>
    <col min="3844" max="3848" width="12.6328125" style="4" customWidth="1"/>
    <col min="3849" max="3849" width="16.6328125" style="4" customWidth="1"/>
    <col min="3850" max="4099" width="9.08984375" style="4"/>
    <col min="4100" max="4104" width="12.6328125" style="4" customWidth="1"/>
    <col min="4105" max="4105" width="16.6328125" style="4" customWidth="1"/>
    <col min="4106" max="4355" width="9.08984375" style="4"/>
    <col min="4356" max="4360" width="12.6328125" style="4" customWidth="1"/>
    <col min="4361" max="4361" width="16.6328125" style="4" customWidth="1"/>
    <col min="4362" max="4611" width="9.08984375" style="4"/>
    <col min="4612" max="4616" width="12.6328125" style="4" customWidth="1"/>
    <col min="4617" max="4617" width="16.6328125" style="4" customWidth="1"/>
    <col min="4618" max="4867" width="9.08984375" style="4"/>
    <col min="4868" max="4872" width="12.6328125" style="4" customWidth="1"/>
    <col min="4873" max="4873" width="16.6328125" style="4" customWidth="1"/>
    <col min="4874" max="5123" width="9.08984375" style="4"/>
    <col min="5124" max="5128" width="12.6328125" style="4" customWidth="1"/>
    <col min="5129" max="5129" width="16.6328125" style="4" customWidth="1"/>
    <col min="5130" max="5379" width="9.08984375" style="4"/>
    <col min="5380" max="5384" width="12.6328125" style="4" customWidth="1"/>
    <col min="5385" max="5385" width="16.6328125" style="4" customWidth="1"/>
    <col min="5386" max="5635" width="9.08984375" style="4"/>
    <col min="5636" max="5640" width="12.6328125" style="4" customWidth="1"/>
    <col min="5641" max="5641" width="16.6328125" style="4" customWidth="1"/>
    <col min="5642" max="5891" width="9.08984375" style="4"/>
    <col min="5892" max="5896" width="12.6328125" style="4" customWidth="1"/>
    <col min="5897" max="5897" width="16.6328125" style="4" customWidth="1"/>
    <col min="5898" max="6147" width="9.08984375" style="4"/>
    <col min="6148" max="6152" width="12.6328125" style="4" customWidth="1"/>
    <col min="6153" max="6153" width="16.6328125" style="4" customWidth="1"/>
    <col min="6154" max="6403" width="9.08984375" style="4"/>
    <col min="6404" max="6408" width="12.6328125" style="4" customWidth="1"/>
    <col min="6409" max="6409" width="16.6328125" style="4" customWidth="1"/>
    <col min="6410" max="6659" width="9.08984375" style="4"/>
    <col min="6660" max="6664" width="12.6328125" style="4" customWidth="1"/>
    <col min="6665" max="6665" width="16.6328125" style="4" customWidth="1"/>
    <col min="6666" max="6915" width="9.08984375" style="4"/>
    <col min="6916" max="6920" width="12.6328125" style="4" customWidth="1"/>
    <col min="6921" max="6921" width="16.6328125" style="4" customWidth="1"/>
    <col min="6922" max="7171" width="9.08984375" style="4"/>
    <col min="7172" max="7176" width="12.6328125" style="4" customWidth="1"/>
    <col min="7177" max="7177" width="16.6328125" style="4" customWidth="1"/>
    <col min="7178" max="7427" width="9.08984375" style="4"/>
    <col min="7428" max="7432" width="12.6328125" style="4" customWidth="1"/>
    <col min="7433" max="7433" width="16.6328125" style="4" customWidth="1"/>
    <col min="7434" max="7683" width="9.08984375" style="4"/>
    <col min="7684" max="7688" width="12.6328125" style="4" customWidth="1"/>
    <col min="7689" max="7689" width="16.6328125" style="4" customWidth="1"/>
    <col min="7690" max="7939" width="9.08984375" style="4"/>
    <col min="7940" max="7944" width="12.6328125" style="4" customWidth="1"/>
    <col min="7945" max="7945" width="16.6328125" style="4" customWidth="1"/>
    <col min="7946" max="8195" width="9.08984375" style="4"/>
    <col min="8196" max="8200" width="12.6328125" style="4" customWidth="1"/>
    <col min="8201" max="8201" width="16.6328125" style="4" customWidth="1"/>
    <col min="8202" max="8451" width="9.08984375" style="4"/>
    <col min="8452" max="8456" width="12.6328125" style="4" customWidth="1"/>
    <col min="8457" max="8457" width="16.6328125" style="4" customWidth="1"/>
    <col min="8458" max="8707" width="9.08984375" style="4"/>
    <col min="8708" max="8712" width="12.6328125" style="4" customWidth="1"/>
    <col min="8713" max="8713" width="16.6328125" style="4" customWidth="1"/>
    <col min="8714" max="8963" width="9.08984375" style="4"/>
    <col min="8964" max="8968" width="12.6328125" style="4" customWidth="1"/>
    <col min="8969" max="8969" width="16.6328125" style="4" customWidth="1"/>
    <col min="8970" max="9219" width="9.08984375" style="4"/>
    <col min="9220" max="9224" width="12.6328125" style="4" customWidth="1"/>
    <col min="9225" max="9225" width="16.6328125" style="4" customWidth="1"/>
    <col min="9226" max="9475" width="9.08984375" style="4"/>
    <col min="9476" max="9480" width="12.6328125" style="4" customWidth="1"/>
    <col min="9481" max="9481" width="16.6328125" style="4" customWidth="1"/>
    <col min="9482" max="9731" width="9.08984375" style="4"/>
    <col min="9732" max="9736" width="12.6328125" style="4" customWidth="1"/>
    <col min="9737" max="9737" width="16.6328125" style="4" customWidth="1"/>
    <col min="9738" max="9987" width="9.08984375" style="4"/>
    <col min="9988" max="9992" width="12.6328125" style="4" customWidth="1"/>
    <col min="9993" max="9993" width="16.6328125" style="4" customWidth="1"/>
    <col min="9994" max="10243" width="9.08984375" style="4"/>
    <col min="10244" max="10248" width="12.6328125" style="4" customWidth="1"/>
    <col min="10249" max="10249" width="16.6328125" style="4" customWidth="1"/>
    <col min="10250" max="10499" width="9.08984375" style="4"/>
    <col min="10500" max="10504" width="12.6328125" style="4" customWidth="1"/>
    <col min="10505" max="10505" width="16.6328125" style="4" customWidth="1"/>
    <col min="10506" max="10755" width="9.08984375" style="4"/>
    <col min="10756" max="10760" width="12.6328125" style="4" customWidth="1"/>
    <col min="10761" max="10761" width="16.6328125" style="4" customWidth="1"/>
    <col min="10762" max="11011" width="9.08984375" style="4"/>
    <col min="11012" max="11016" width="12.6328125" style="4" customWidth="1"/>
    <col min="11017" max="11017" width="16.6328125" style="4" customWidth="1"/>
    <col min="11018" max="11267" width="9.08984375" style="4"/>
    <col min="11268" max="11272" width="12.6328125" style="4" customWidth="1"/>
    <col min="11273" max="11273" width="16.6328125" style="4" customWidth="1"/>
    <col min="11274" max="11523" width="9.08984375" style="4"/>
    <col min="11524" max="11528" width="12.6328125" style="4" customWidth="1"/>
    <col min="11529" max="11529" width="16.6328125" style="4" customWidth="1"/>
    <col min="11530" max="11779" width="9.08984375" style="4"/>
    <col min="11780" max="11784" width="12.6328125" style="4" customWidth="1"/>
    <col min="11785" max="11785" width="16.6328125" style="4" customWidth="1"/>
    <col min="11786" max="12035" width="9.08984375" style="4"/>
    <col min="12036" max="12040" width="12.6328125" style="4" customWidth="1"/>
    <col min="12041" max="12041" width="16.6328125" style="4" customWidth="1"/>
    <col min="12042" max="12291" width="9.08984375" style="4"/>
    <col min="12292" max="12296" width="12.6328125" style="4" customWidth="1"/>
    <col min="12297" max="12297" width="16.6328125" style="4" customWidth="1"/>
    <col min="12298" max="12547" width="9.08984375" style="4"/>
    <col min="12548" max="12552" width="12.6328125" style="4" customWidth="1"/>
    <col min="12553" max="12553" width="16.6328125" style="4" customWidth="1"/>
    <col min="12554" max="12803" width="9.08984375" style="4"/>
    <col min="12804" max="12808" width="12.6328125" style="4" customWidth="1"/>
    <col min="12809" max="12809" width="16.6328125" style="4" customWidth="1"/>
    <col min="12810" max="13059" width="9.08984375" style="4"/>
    <col min="13060" max="13064" width="12.6328125" style="4" customWidth="1"/>
    <col min="13065" max="13065" width="16.6328125" style="4" customWidth="1"/>
    <col min="13066" max="13315" width="9.08984375" style="4"/>
    <col min="13316" max="13320" width="12.6328125" style="4" customWidth="1"/>
    <col min="13321" max="13321" width="16.6328125" style="4" customWidth="1"/>
    <col min="13322" max="13571" width="9.08984375" style="4"/>
    <col min="13572" max="13576" width="12.6328125" style="4" customWidth="1"/>
    <col min="13577" max="13577" width="16.6328125" style="4" customWidth="1"/>
    <col min="13578" max="13827" width="9.08984375" style="4"/>
    <col min="13828" max="13832" width="12.6328125" style="4" customWidth="1"/>
    <col min="13833" max="13833" width="16.6328125" style="4" customWidth="1"/>
    <col min="13834" max="14083" width="9.08984375" style="4"/>
    <col min="14084" max="14088" width="12.6328125" style="4" customWidth="1"/>
    <col min="14089" max="14089" width="16.6328125" style="4" customWidth="1"/>
    <col min="14090" max="14339" width="9.08984375" style="4"/>
    <col min="14340" max="14344" width="12.6328125" style="4" customWidth="1"/>
    <col min="14345" max="14345" width="16.6328125" style="4" customWidth="1"/>
    <col min="14346" max="14595" width="9.08984375" style="4"/>
    <col min="14596" max="14600" width="12.6328125" style="4" customWidth="1"/>
    <col min="14601" max="14601" width="16.6328125" style="4" customWidth="1"/>
    <col min="14602" max="14851" width="9.08984375" style="4"/>
    <col min="14852" max="14856" width="12.6328125" style="4" customWidth="1"/>
    <col min="14857" max="14857" width="16.6328125" style="4" customWidth="1"/>
    <col min="14858" max="15107" width="9.08984375" style="4"/>
    <col min="15108" max="15112" width="12.6328125" style="4" customWidth="1"/>
    <col min="15113" max="15113" width="16.6328125" style="4" customWidth="1"/>
    <col min="15114" max="15363" width="9.08984375" style="4"/>
    <col min="15364" max="15368" width="12.6328125" style="4" customWidth="1"/>
    <col min="15369" max="15369" width="16.6328125" style="4" customWidth="1"/>
    <col min="15370" max="15619" width="9.08984375" style="4"/>
    <col min="15620" max="15624" width="12.6328125" style="4" customWidth="1"/>
    <col min="15625" max="15625" width="16.6328125" style="4" customWidth="1"/>
    <col min="15626" max="15875" width="9.08984375" style="4"/>
    <col min="15876" max="15880" width="12.6328125" style="4" customWidth="1"/>
    <col min="15881" max="15881" width="16.6328125" style="4" customWidth="1"/>
    <col min="15882" max="16131" width="9.08984375" style="4"/>
    <col min="16132" max="16136" width="12.6328125" style="4" customWidth="1"/>
    <col min="16137" max="16137" width="16.6328125" style="4" customWidth="1"/>
    <col min="16138" max="16384" width="9.08984375" style="4"/>
  </cols>
  <sheetData>
    <row r="1" spans="1:9" s="1" customFormat="1" ht="14.25" customHeight="1" x14ac:dyDescent="0.3">
      <c r="A1" s="8" t="s">
        <v>510</v>
      </c>
      <c r="I1" s="9"/>
    </row>
    <row r="2" spans="1:9" s="2" customFormat="1" ht="36.75" customHeight="1" x14ac:dyDescent="0.25">
      <c r="A2" s="135" t="s">
        <v>0</v>
      </c>
      <c r="B2" s="136"/>
      <c r="C2" s="136"/>
      <c r="D2" s="136"/>
      <c r="E2" s="136"/>
      <c r="F2" s="136"/>
      <c r="G2" s="136"/>
      <c r="H2" s="137"/>
      <c r="I2" s="10" t="s">
        <v>1</v>
      </c>
    </row>
    <row r="3" spans="1:9" s="2" customFormat="1" ht="56.25" customHeight="1" x14ac:dyDescent="0.25">
      <c r="A3" s="138" t="s">
        <v>2</v>
      </c>
      <c r="B3" s="139"/>
      <c r="C3" s="139"/>
      <c r="D3" s="139"/>
      <c r="E3" s="139"/>
      <c r="F3" s="139"/>
      <c r="G3" s="139"/>
      <c r="H3" s="139"/>
      <c r="I3" s="140"/>
    </row>
    <row r="4" spans="1:9" s="3" customFormat="1" ht="23.25" customHeight="1" x14ac:dyDescent="0.35">
      <c r="A4" s="141" t="s">
        <v>3</v>
      </c>
      <c r="B4" s="142"/>
      <c r="C4" s="143"/>
      <c r="D4" s="120"/>
      <c r="E4" s="121"/>
      <c r="F4" s="121"/>
      <c r="G4" s="121"/>
      <c r="H4" s="121"/>
      <c r="I4" s="122"/>
    </row>
    <row r="5" spans="1:9" s="3" customFormat="1" ht="23.25" customHeight="1" x14ac:dyDescent="0.35">
      <c r="A5" s="141" t="s">
        <v>4</v>
      </c>
      <c r="B5" s="142"/>
      <c r="C5" s="143"/>
      <c r="D5" s="132"/>
      <c r="E5" s="124"/>
      <c r="F5" s="124"/>
      <c r="G5" s="124"/>
      <c r="H5" s="124"/>
      <c r="I5" s="125"/>
    </row>
    <row r="6" spans="1:9" s="3" customFormat="1" ht="23.25" customHeight="1" x14ac:dyDescent="0.35">
      <c r="A6" s="141" t="s">
        <v>511</v>
      </c>
      <c r="B6" s="142"/>
      <c r="C6" s="143"/>
      <c r="D6" s="123"/>
      <c r="E6" s="124"/>
      <c r="F6" s="124"/>
      <c r="G6" s="124"/>
      <c r="H6" s="124"/>
      <c r="I6" s="125"/>
    </row>
    <row r="7" spans="1:9" s="3" customFormat="1" ht="23.25" customHeight="1" x14ac:dyDescent="0.35">
      <c r="A7" s="141" t="s">
        <v>5</v>
      </c>
      <c r="B7" s="142"/>
      <c r="C7" s="143"/>
      <c r="D7" s="123"/>
      <c r="E7" s="124"/>
      <c r="F7" s="124"/>
      <c r="G7" s="124"/>
      <c r="H7" s="124"/>
      <c r="I7" s="125"/>
    </row>
    <row r="8" spans="1:9" s="3" customFormat="1" ht="23.25" customHeight="1" x14ac:dyDescent="0.35">
      <c r="A8" s="141" t="s">
        <v>6</v>
      </c>
      <c r="B8" s="142"/>
      <c r="C8" s="143"/>
      <c r="D8" s="126"/>
      <c r="E8" s="127"/>
      <c r="F8" s="127"/>
      <c r="G8" s="127"/>
      <c r="H8" s="127"/>
      <c r="I8" s="128"/>
    </row>
    <row r="10" spans="1:9" s="5" customFormat="1" ht="18" customHeight="1" x14ac:dyDescent="0.3">
      <c r="A10" s="11" t="s">
        <v>7</v>
      </c>
      <c r="B10" s="12"/>
      <c r="C10" s="13"/>
      <c r="D10" s="13"/>
      <c r="E10" s="13"/>
      <c r="F10" s="13"/>
      <c r="G10" s="12"/>
    </row>
    <row r="11" spans="1:9" s="5" customFormat="1" ht="14.25" customHeight="1" x14ac:dyDescent="0.3">
      <c r="A11" s="11"/>
      <c r="B11" s="12"/>
      <c r="C11" s="13"/>
      <c r="D11" s="13"/>
      <c r="E11" s="13"/>
      <c r="F11" s="13"/>
      <c r="G11" s="12"/>
    </row>
    <row r="12" spans="1:9" s="17" customFormat="1" ht="14.25" customHeight="1" x14ac:dyDescent="0.3">
      <c r="A12" s="14" t="s">
        <v>8</v>
      </c>
      <c r="B12" s="15"/>
      <c r="C12" s="15"/>
      <c r="D12" s="15"/>
      <c r="E12" s="15"/>
      <c r="F12" s="15"/>
      <c r="G12" s="15"/>
      <c r="H12" s="16"/>
      <c r="I12" s="16"/>
    </row>
    <row r="13" spans="1:9" s="2" customFormat="1" ht="14.25" customHeight="1" x14ac:dyDescent="0.25">
      <c r="A13" s="145" t="s">
        <v>9</v>
      </c>
      <c r="B13" s="145"/>
      <c r="C13" s="145"/>
      <c r="D13" s="145"/>
      <c r="E13" s="145"/>
      <c r="F13" s="145"/>
      <c r="G13" s="145"/>
      <c r="H13" s="131" t="s">
        <v>508</v>
      </c>
      <c r="I13" s="18"/>
    </row>
    <row r="14" spans="1:9" s="2" customFormat="1" ht="14.25" customHeight="1" x14ac:dyDescent="0.25">
      <c r="A14" s="145" t="s">
        <v>10</v>
      </c>
      <c r="B14" s="145"/>
      <c r="C14" s="145"/>
      <c r="D14" s="145"/>
      <c r="E14" s="145"/>
      <c r="F14" s="145"/>
      <c r="G14" s="145"/>
      <c r="H14" s="145"/>
      <c r="I14" s="145"/>
    </row>
    <row r="15" spans="1:9" s="2" customFormat="1" ht="14.2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s="6" customFormat="1" ht="14.25" customHeight="1" x14ac:dyDescent="0.35">
      <c r="A16" s="20" t="s">
        <v>11</v>
      </c>
      <c r="B16" s="21"/>
      <c r="C16" s="21"/>
      <c r="D16" s="21"/>
      <c r="E16" s="21"/>
      <c r="F16" s="21"/>
      <c r="G16" s="21"/>
      <c r="H16" s="21"/>
      <c r="I16" s="21"/>
    </row>
    <row r="17" spans="1:9" s="2" customFormat="1" ht="26.25" customHeight="1" x14ac:dyDescent="0.25">
      <c r="A17" s="146" t="s">
        <v>12</v>
      </c>
      <c r="B17" s="146"/>
      <c r="C17" s="146"/>
      <c r="D17" s="146"/>
      <c r="E17" s="146"/>
      <c r="F17" s="146"/>
      <c r="G17" s="146"/>
      <c r="H17" s="146"/>
      <c r="I17" s="146"/>
    </row>
    <row r="18" spans="1:9" s="2" customFormat="1" ht="12.75" customHeight="1" x14ac:dyDescent="0.25"/>
    <row r="19" spans="1:9" s="2" customFormat="1" ht="12.75" customHeight="1" x14ac:dyDescent="0.3">
      <c r="A19" s="22" t="s">
        <v>13</v>
      </c>
      <c r="G19" s="23" t="s">
        <v>14</v>
      </c>
    </row>
    <row r="20" spans="1:9" s="2" customFormat="1" ht="12.75" customHeight="1" x14ac:dyDescent="0.3">
      <c r="A20" s="22"/>
      <c r="G20" s="23"/>
    </row>
    <row r="21" spans="1:9" s="2" customFormat="1" ht="43.5" customHeight="1" x14ac:dyDescent="0.25">
      <c r="A21" s="147" t="s">
        <v>15</v>
      </c>
      <c r="B21" s="147"/>
      <c r="C21" s="147"/>
      <c r="D21" s="147"/>
      <c r="E21" s="147"/>
      <c r="F21" s="147"/>
      <c r="G21" s="147"/>
      <c r="H21" s="147"/>
      <c r="I21" s="147"/>
    </row>
    <row r="22" spans="1:9" s="2" customFormat="1" ht="12.75" customHeight="1" x14ac:dyDescent="0.25">
      <c r="A22" s="24"/>
    </row>
    <row r="23" spans="1:9" s="2" customFormat="1" ht="12.75" customHeight="1" x14ac:dyDescent="0.3">
      <c r="A23" s="24" t="s">
        <v>16</v>
      </c>
    </row>
    <row r="24" spans="1:9" s="2" customFormat="1" ht="12.75" customHeight="1" x14ac:dyDescent="0.25">
      <c r="A24" s="2" t="s">
        <v>17</v>
      </c>
    </row>
    <row r="25" spans="1:9" s="2" customFormat="1" ht="12.75" customHeight="1" x14ac:dyDescent="0.25"/>
    <row r="26" spans="1:9" s="2" customFormat="1" ht="12.75" customHeight="1" x14ac:dyDescent="0.25">
      <c r="A26" s="24" t="s">
        <v>18</v>
      </c>
    </row>
    <row r="27" spans="1:9" s="2" customFormat="1" ht="12.75" customHeight="1" x14ac:dyDescent="0.25"/>
    <row r="28" spans="1:9" s="2" customFormat="1" ht="12.75" customHeight="1" x14ac:dyDescent="0.25">
      <c r="A28" s="24" t="s">
        <v>19</v>
      </c>
    </row>
    <row r="29" spans="1:9" s="2" customFormat="1" ht="12.75" customHeight="1" x14ac:dyDescent="0.25">
      <c r="A29" s="24" t="s">
        <v>20</v>
      </c>
    </row>
    <row r="30" spans="1:9" s="2" customFormat="1" ht="12.75" customHeight="1" x14ac:dyDescent="0.25">
      <c r="A30" s="24" t="s">
        <v>21</v>
      </c>
    </row>
    <row r="31" spans="1:9" s="2" customFormat="1" ht="12.75" customHeight="1" x14ac:dyDescent="0.25"/>
    <row r="32" spans="1:9" s="2" customFormat="1" ht="12.75" customHeight="1" x14ac:dyDescent="0.3">
      <c r="A32" s="22" t="s">
        <v>22</v>
      </c>
      <c r="G32" s="23" t="s">
        <v>14</v>
      </c>
    </row>
    <row r="33" spans="1:9" s="2" customFormat="1" ht="12.75" customHeight="1" x14ac:dyDescent="0.3">
      <c r="A33" s="22"/>
      <c r="G33" s="23"/>
    </row>
    <row r="34" spans="1:9" s="2" customFormat="1" ht="12.75" customHeight="1" x14ac:dyDescent="0.25">
      <c r="A34" s="24" t="s">
        <v>23</v>
      </c>
      <c r="G34" s="23"/>
    </row>
    <row r="35" spans="1:9" s="2" customFormat="1" ht="12.75" customHeight="1" x14ac:dyDescent="0.3">
      <c r="A35" s="22" t="s">
        <v>24</v>
      </c>
      <c r="G35" s="23"/>
    </row>
    <row r="36" spans="1:9" s="2" customFormat="1" ht="46.75" customHeight="1" x14ac:dyDescent="0.25">
      <c r="A36" s="145" t="s">
        <v>25</v>
      </c>
      <c r="B36" s="145"/>
      <c r="C36" s="145"/>
      <c r="D36" s="145"/>
      <c r="E36" s="145"/>
      <c r="F36" s="145"/>
      <c r="G36" s="145"/>
      <c r="H36" s="145"/>
      <c r="I36" s="145"/>
    </row>
    <row r="37" spans="1:9" s="2" customFormat="1" ht="12.75" customHeight="1" x14ac:dyDescent="0.25">
      <c r="A37" s="25" t="s">
        <v>26</v>
      </c>
    </row>
    <row r="38" spans="1:9" s="2" customFormat="1" ht="12.75" customHeight="1" x14ac:dyDescent="0.25">
      <c r="A38" s="24"/>
    </row>
    <row r="39" spans="1:9" s="2" customFormat="1" ht="12.75" customHeight="1" x14ac:dyDescent="0.3">
      <c r="A39" s="26" t="s">
        <v>27</v>
      </c>
    </row>
    <row r="40" spans="1:9" s="2" customFormat="1" ht="14.1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</row>
    <row r="41" spans="1:9" s="2" customFormat="1" ht="14.25" customHeight="1" x14ac:dyDescent="0.25">
      <c r="A41" s="144" t="s">
        <v>28</v>
      </c>
      <c r="B41" s="144"/>
      <c r="C41" s="144"/>
      <c r="D41" s="144"/>
      <c r="E41" s="144"/>
      <c r="F41" s="144"/>
      <c r="G41" s="144"/>
      <c r="H41" s="144"/>
      <c r="I41" s="144"/>
    </row>
    <row r="42" spans="1:9" s="2" customFormat="1" ht="14.25" customHeight="1" x14ac:dyDescent="0.25">
      <c r="A42" s="145" t="s">
        <v>29</v>
      </c>
      <c r="B42" s="145"/>
      <c r="C42" s="145"/>
      <c r="D42" s="152" t="s">
        <v>482</v>
      </c>
      <c r="E42" s="152"/>
      <c r="F42" s="152"/>
      <c r="G42" s="152"/>
      <c r="H42" s="152"/>
      <c r="I42" s="152"/>
    </row>
    <row r="43" spans="1:9" s="2" customFormat="1" ht="14.25" customHeight="1" x14ac:dyDescent="0.25">
      <c r="A43" s="145" t="s">
        <v>30</v>
      </c>
      <c r="B43" s="145"/>
      <c r="C43" s="145"/>
      <c r="D43" s="153" t="s">
        <v>483</v>
      </c>
      <c r="E43" s="153"/>
      <c r="F43" s="153"/>
      <c r="G43" s="153"/>
      <c r="H43" s="153"/>
      <c r="I43" s="153"/>
    </row>
    <row r="44" spans="1:9" s="2" customFormat="1" ht="14.25" customHeight="1" x14ac:dyDescent="0.25">
      <c r="A44" s="28"/>
      <c r="B44" s="18"/>
      <c r="D44" s="153" t="s">
        <v>484</v>
      </c>
      <c r="E44" s="153"/>
      <c r="F44" s="153"/>
      <c r="G44" s="153"/>
      <c r="H44" s="153"/>
      <c r="I44" s="153"/>
    </row>
    <row r="45" spans="1:9" s="2" customFormat="1" ht="14.25" customHeight="1" x14ac:dyDescent="0.25">
      <c r="A45" s="28"/>
      <c r="B45" s="18"/>
      <c r="D45" s="153" t="s">
        <v>485</v>
      </c>
      <c r="E45" s="153"/>
      <c r="F45" s="153"/>
      <c r="G45" s="153"/>
      <c r="H45" s="153"/>
      <c r="I45" s="153"/>
    </row>
    <row r="46" spans="1:9" s="2" customFormat="1" ht="14.25" customHeight="1" x14ac:dyDescent="0.25">
      <c r="A46" s="28"/>
      <c r="B46" s="18"/>
      <c r="D46" s="148" t="s">
        <v>486</v>
      </c>
      <c r="E46" s="148"/>
      <c r="F46" s="148"/>
      <c r="G46" s="148"/>
      <c r="H46" s="148"/>
      <c r="I46" s="148"/>
    </row>
    <row r="47" spans="1:9" s="2" customFormat="1" ht="14.25" customHeight="1" x14ac:dyDescent="0.25">
      <c r="A47" s="28"/>
      <c r="D47" s="29"/>
      <c r="E47" s="29"/>
      <c r="F47" s="29"/>
      <c r="G47" s="29"/>
    </row>
    <row r="48" spans="1:9" s="2" customFormat="1" ht="27" customHeight="1" x14ac:dyDescent="0.25">
      <c r="A48" s="149" t="s">
        <v>509</v>
      </c>
      <c r="B48" s="150"/>
      <c r="C48" s="150"/>
      <c r="D48" s="150"/>
      <c r="E48" s="150"/>
      <c r="F48" s="150"/>
      <c r="G48" s="150"/>
      <c r="H48" s="150"/>
      <c r="I48" s="151"/>
    </row>
    <row r="49" spans="1:7" s="2" customFormat="1" ht="12.5" x14ac:dyDescent="0.25">
      <c r="A49" s="30"/>
      <c r="B49" s="31"/>
      <c r="C49" s="18"/>
      <c r="D49" s="18"/>
      <c r="E49" s="18"/>
      <c r="F49" s="18"/>
      <c r="G49" s="18"/>
    </row>
  </sheetData>
  <mergeCells count="21">
    <mergeCell ref="D46:I46"/>
    <mergeCell ref="A48:I48"/>
    <mergeCell ref="A42:C42"/>
    <mergeCell ref="D42:I42"/>
    <mergeCell ref="A43:C43"/>
    <mergeCell ref="D43:I43"/>
    <mergeCell ref="D44:I44"/>
    <mergeCell ref="D45:I45"/>
    <mergeCell ref="A2:H2"/>
    <mergeCell ref="A3:I3"/>
    <mergeCell ref="A4:C4"/>
    <mergeCell ref="A5:C5"/>
    <mergeCell ref="A41:I41"/>
    <mergeCell ref="A6:C6"/>
    <mergeCell ref="A7:C7"/>
    <mergeCell ref="A8:C8"/>
    <mergeCell ref="A13:G13"/>
    <mergeCell ref="A14:I14"/>
    <mergeCell ref="A17:I17"/>
    <mergeCell ref="A21:I21"/>
    <mergeCell ref="A36:I36"/>
  </mergeCells>
  <dataValidations count="3">
    <dataValidation allowBlank="1" showErrorMessage="1" promptTitle="Ilmoituksen antajan nimi:" prompt="Nimi kopiotuu tästä muille välilehdille." sqref="D6" xr:uid="{21631600-C2CF-4A99-9B31-1549D720602F}"/>
    <dataValidation operator="greaterThan" allowBlank="1" showErrorMessage="1" error="Anna rehualan toimijan nimi" promptTitle="Rehualan toimijan nimi:" prompt="Nimi, jolla rekisteröidytty rehuvalvonnan asiakasrekisteriin. Nimi kopioituu tästä muille välilehdille." sqref="D4" xr:uid="{B3776D99-62BC-4F6D-B02D-F000F43461D8}"/>
    <dataValidation type="textLength" operator="equal" allowBlank="1" showErrorMessage="1" error="Tarkista asiakasnumero!_x000a_Asiakasnumero on muotoa T-12345678. Sen tulee sisältää 10 merkkiä." prompt="Asiakasnumero on muotoa T-12345678. Asiakasnumero sisältää 10 merkkiä. Numero kopioituu tästä muille välilehdille." sqref="D5" xr:uid="{2E1B8E91-6947-4CD3-B1E5-5F4EF2464CCD}">
      <formula1>10</formula1>
    </dataValidation>
  </dataValidations>
  <hyperlinks>
    <hyperlink ref="G19" location="'Rehu- ja eläinkoodit'!A1" display="&quot;Rehu- ja eläinkoodit&quot;" xr:uid="{00000000-0004-0000-0000-000000000000}"/>
    <hyperlink ref="G32" location="'Rehu- ja eläinkoodit'!A1" display="&quot;Rehu- ja eläinkoodit&quot;" xr:uid="{00000000-0004-0000-0000-000001000000}"/>
    <hyperlink ref="D42" r:id="rId1" xr:uid="{00000000-0004-0000-0000-000002000000}"/>
    <hyperlink ref="H13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5"/>
  <sheetViews>
    <sheetView tabSelected="1" zoomScale="90" zoomScaleNormal="90" workbookViewId="0">
      <pane ySplit="10" topLeftCell="A11" activePane="bottomLeft" state="frozen"/>
      <selection pane="bottomLeft" activeCell="A2" sqref="A2"/>
    </sheetView>
  </sheetViews>
  <sheetFormatPr defaultColWidth="9.08984375" defaultRowHeight="12.5" x14ac:dyDescent="0.25"/>
  <cols>
    <col min="1" max="1" width="34.36328125" style="7" customWidth="1"/>
    <col min="2" max="2" width="17.90625" style="48" customWidth="1"/>
    <col min="3" max="3" width="13.6328125" style="48" customWidth="1"/>
    <col min="4" max="5" width="7.08984375" style="48" customWidth="1"/>
    <col min="6" max="8" width="15.90625" style="7" customWidth="1"/>
    <col min="9" max="9" width="29.90625" style="7" customWidth="1"/>
    <col min="10" max="256" width="9.08984375" style="7"/>
    <col min="257" max="257" width="34.36328125" style="7" customWidth="1"/>
    <col min="258" max="259" width="13.6328125" style="7" customWidth="1"/>
    <col min="260" max="261" width="7.08984375" style="7" customWidth="1"/>
    <col min="262" max="264" width="15.90625" style="7" customWidth="1"/>
    <col min="265" max="265" width="29.90625" style="7" customWidth="1"/>
    <col min="266" max="512" width="9.08984375" style="7"/>
    <col min="513" max="513" width="34.36328125" style="7" customWidth="1"/>
    <col min="514" max="515" width="13.6328125" style="7" customWidth="1"/>
    <col min="516" max="517" width="7.08984375" style="7" customWidth="1"/>
    <col min="518" max="520" width="15.90625" style="7" customWidth="1"/>
    <col min="521" max="521" width="29.90625" style="7" customWidth="1"/>
    <col min="522" max="768" width="9.08984375" style="7"/>
    <col min="769" max="769" width="34.36328125" style="7" customWidth="1"/>
    <col min="770" max="771" width="13.6328125" style="7" customWidth="1"/>
    <col min="772" max="773" width="7.08984375" style="7" customWidth="1"/>
    <col min="774" max="776" width="15.90625" style="7" customWidth="1"/>
    <col min="777" max="777" width="29.90625" style="7" customWidth="1"/>
    <col min="778" max="1024" width="9.08984375" style="7"/>
    <col min="1025" max="1025" width="34.36328125" style="7" customWidth="1"/>
    <col min="1026" max="1027" width="13.6328125" style="7" customWidth="1"/>
    <col min="1028" max="1029" width="7.08984375" style="7" customWidth="1"/>
    <col min="1030" max="1032" width="15.90625" style="7" customWidth="1"/>
    <col min="1033" max="1033" width="29.90625" style="7" customWidth="1"/>
    <col min="1034" max="1280" width="9.08984375" style="7"/>
    <col min="1281" max="1281" width="34.36328125" style="7" customWidth="1"/>
    <col min="1282" max="1283" width="13.6328125" style="7" customWidth="1"/>
    <col min="1284" max="1285" width="7.08984375" style="7" customWidth="1"/>
    <col min="1286" max="1288" width="15.90625" style="7" customWidth="1"/>
    <col min="1289" max="1289" width="29.90625" style="7" customWidth="1"/>
    <col min="1290" max="1536" width="9.08984375" style="7"/>
    <col min="1537" max="1537" width="34.36328125" style="7" customWidth="1"/>
    <col min="1538" max="1539" width="13.6328125" style="7" customWidth="1"/>
    <col min="1540" max="1541" width="7.08984375" style="7" customWidth="1"/>
    <col min="1542" max="1544" width="15.90625" style="7" customWidth="1"/>
    <col min="1545" max="1545" width="29.90625" style="7" customWidth="1"/>
    <col min="1546" max="1792" width="9.08984375" style="7"/>
    <col min="1793" max="1793" width="34.36328125" style="7" customWidth="1"/>
    <col min="1794" max="1795" width="13.6328125" style="7" customWidth="1"/>
    <col min="1796" max="1797" width="7.08984375" style="7" customWidth="1"/>
    <col min="1798" max="1800" width="15.90625" style="7" customWidth="1"/>
    <col min="1801" max="1801" width="29.90625" style="7" customWidth="1"/>
    <col min="1802" max="2048" width="9.08984375" style="7"/>
    <col min="2049" max="2049" width="34.36328125" style="7" customWidth="1"/>
    <col min="2050" max="2051" width="13.6328125" style="7" customWidth="1"/>
    <col min="2052" max="2053" width="7.08984375" style="7" customWidth="1"/>
    <col min="2054" max="2056" width="15.90625" style="7" customWidth="1"/>
    <col min="2057" max="2057" width="29.90625" style="7" customWidth="1"/>
    <col min="2058" max="2304" width="9.08984375" style="7"/>
    <col min="2305" max="2305" width="34.36328125" style="7" customWidth="1"/>
    <col min="2306" max="2307" width="13.6328125" style="7" customWidth="1"/>
    <col min="2308" max="2309" width="7.08984375" style="7" customWidth="1"/>
    <col min="2310" max="2312" width="15.90625" style="7" customWidth="1"/>
    <col min="2313" max="2313" width="29.90625" style="7" customWidth="1"/>
    <col min="2314" max="2560" width="9.08984375" style="7"/>
    <col min="2561" max="2561" width="34.36328125" style="7" customWidth="1"/>
    <col min="2562" max="2563" width="13.6328125" style="7" customWidth="1"/>
    <col min="2564" max="2565" width="7.08984375" style="7" customWidth="1"/>
    <col min="2566" max="2568" width="15.90625" style="7" customWidth="1"/>
    <col min="2569" max="2569" width="29.90625" style="7" customWidth="1"/>
    <col min="2570" max="2816" width="9.08984375" style="7"/>
    <col min="2817" max="2817" width="34.36328125" style="7" customWidth="1"/>
    <col min="2818" max="2819" width="13.6328125" style="7" customWidth="1"/>
    <col min="2820" max="2821" width="7.08984375" style="7" customWidth="1"/>
    <col min="2822" max="2824" width="15.90625" style="7" customWidth="1"/>
    <col min="2825" max="2825" width="29.90625" style="7" customWidth="1"/>
    <col min="2826" max="3072" width="9.08984375" style="7"/>
    <col min="3073" max="3073" width="34.36328125" style="7" customWidth="1"/>
    <col min="3074" max="3075" width="13.6328125" style="7" customWidth="1"/>
    <col min="3076" max="3077" width="7.08984375" style="7" customWidth="1"/>
    <col min="3078" max="3080" width="15.90625" style="7" customWidth="1"/>
    <col min="3081" max="3081" width="29.90625" style="7" customWidth="1"/>
    <col min="3082" max="3328" width="9.08984375" style="7"/>
    <col min="3329" max="3329" width="34.36328125" style="7" customWidth="1"/>
    <col min="3330" max="3331" width="13.6328125" style="7" customWidth="1"/>
    <col min="3332" max="3333" width="7.08984375" style="7" customWidth="1"/>
    <col min="3334" max="3336" width="15.90625" style="7" customWidth="1"/>
    <col min="3337" max="3337" width="29.90625" style="7" customWidth="1"/>
    <col min="3338" max="3584" width="9.08984375" style="7"/>
    <col min="3585" max="3585" width="34.36328125" style="7" customWidth="1"/>
    <col min="3586" max="3587" width="13.6328125" style="7" customWidth="1"/>
    <col min="3588" max="3589" width="7.08984375" style="7" customWidth="1"/>
    <col min="3590" max="3592" width="15.90625" style="7" customWidth="1"/>
    <col min="3593" max="3593" width="29.90625" style="7" customWidth="1"/>
    <col min="3594" max="3840" width="9.08984375" style="7"/>
    <col min="3841" max="3841" width="34.36328125" style="7" customWidth="1"/>
    <col min="3842" max="3843" width="13.6328125" style="7" customWidth="1"/>
    <col min="3844" max="3845" width="7.08984375" style="7" customWidth="1"/>
    <col min="3846" max="3848" width="15.90625" style="7" customWidth="1"/>
    <col min="3849" max="3849" width="29.90625" style="7" customWidth="1"/>
    <col min="3850" max="4096" width="9.08984375" style="7"/>
    <col min="4097" max="4097" width="34.36328125" style="7" customWidth="1"/>
    <col min="4098" max="4099" width="13.6328125" style="7" customWidth="1"/>
    <col min="4100" max="4101" width="7.08984375" style="7" customWidth="1"/>
    <col min="4102" max="4104" width="15.90625" style="7" customWidth="1"/>
    <col min="4105" max="4105" width="29.90625" style="7" customWidth="1"/>
    <col min="4106" max="4352" width="9.08984375" style="7"/>
    <col min="4353" max="4353" width="34.36328125" style="7" customWidth="1"/>
    <col min="4354" max="4355" width="13.6328125" style="7" customWidth="1"/>
    <col min="4356" max="4357" width="7.08984375" style="7" customWidth="1"/>
    <col min="4358" max="4360" width="15.90625" style="7" customWidth="1"/>
    <col min="4361" max="4361" width="29.90625" style="7" customWidth="1"/>
    <col min="4362" max="4608" width="9.08984375" style="7"/>
    <col min="4609" max="4609" width="34.36328125" style="7" customWidth="1"/>
    <col min="4610" max="4611" width="13.6328125" style="7" customWidth="1"/>
    <col min="4612" max="4613" width="7.08984375" style="7" customWidth="1"/>
    <col min="4614" max="4616" width="15.90625" style="7" customWidth="1"/>
    <col min="4617" max="4617" width="29.90625" style="7" customWidth="1"/>
    <col min="4618" max="4864" width="9.08984375" style="7"/>
    <col min="4865" max="4865" width="34.36328125" style="7" customWidth="1"/>
    <col min="4866" max="4867" width="13.6328125" style="7" customWidth="1"/>
    <col min="4868" max="4869" width="7.08984375" style="7" customWidth="1"/>
    <col min="4870" max="4872" width="15.90625" style="7" customWidth="1"/>
    <col min="4873" max="4873" width="29.90625" style="7" customWidth="1"/>
    <col min="4874" max="5120" width="9.08984375" style="7"/>
    <col min="5121" max="5121" width="34.36328125" style="7" customWidth="1"/>
    <col min="5122" max="5123" width="13.6328125" style="7" customWidth="1"/>
    <col min="5124" max="5125" width="7.08984375" style="7" customWidth="1"/>
    <col min="5126" max="5128" width="15.90625" style="7" customWidth="1"/>
    <col min="5129" max="5129" width="29.90625" style="7" customWidth="1"/>
    <col min="5130" max="5376" width="9.08984375" style="7"/>
    <col min="5377" max="5377" width="34.36328125" style="7" customWidth="1"/>
    <col min="5378" max="5379" width="13.6328125" style="7" customWidth="1"/>
    <col min="5380" max="5381" width="7.08984375" style="7" customWidth="1"/>
    <col min="5382" max="5384" width="15.90625" style="7" customWidth="1"/>
    <col min="5385" max="5385" width="29.90625" style="7" customWidth="1"/>
    <col min="5386" max="5632" width="9.08984375" style="7"/>
    <col min="5633" max="5633" width="34.36328125" style="7" customWidth="1"/>
    <col min="5634" max="5635" width="13.6328125" style="7" customWidth="1"/>
    <col min="5636" max="5637" width="7.08984375" style="7" customWidth="1"/>
    <col min="5638" max="5640" width="15.90625" style="7" customWidth="1"/>
    <col min="5641" max="5641" width="29.90625" style="7" customWidth="1"/>
    <col min="5642" max="5888" width="9.08984375" style="7"/>
    <col min="5889" max="5889" width="34.36328125" style="7" customWidth="1"/>
    <col min="5890" max="5891" width="13.6328125" style="7" customWidth="1"/>
    <col min="5892" max="5893" width="7.08984375" style="7" customWidth="1"/>
    <col min="5894" max="5896" width="15.90625" style="7" customWidth="1"/>
    <col min="5897" max="5897" width="29.90625" style="7" customWidth="1"/>
    <col min="5898" max="6144" width="9.08984375" style="7"/>
    <col min="6145" max="6145" width="34.36328125" style="7" customWidth="1"/>
    <col min="6146" max="6147" width="13.6328125" style="7" customWidth="1"/>
    <col min="6148" max="6149" width="7.08984375" style="7" customWidth="1"/>
    <col min="6150" max="6152" width="15.90625" style="7" customWidth="1"/>
    <col min="6153" max="6153" width="29.90625" style="7" customWidth="1"/>
    <col min="6154" max="6400" width="9.08984375" style="7"/>
    <col min="6401" max="6401" width="34.36328125" style="7" customWidth="1"/>
    <col min="6402" max="6403" width="13.6328125" style="7" customWidth="1"/>
    <col min="6404" max="6405" width="7.08984375" style="7" customWidth="1"/>
    <col min="6406" max="6408" width="15.90625" style="7" customWidth="1"/>
    <col min="6409" max="6409" width="29.90625" style="7" customWidth="1"/>
    <col min="6410" max="6656" width="9.08984375" style="7"/>
    <col min="6657" max="6657" width="34.36328125" style="7" customWidth="1"/>
    <col min="6658" max="6659" width="13.6328125" style="7" customWidth="1"/>
    <col min="6660" max="6661" width="7.08984375" style="7" customWidth="1"/>
    <col min="6662" max="6664" width="15.90625" style="7" customWidth="1"/>
    <col min="6665" max="6665" width="29.90625" style="7" customWidth="1"/>
    <col min="6666" max="6912" width="9.08984375" style="7"/>
    <col min="6913" max="6913" width="34.36328125" style="7" customWidth="1"/>
    <col min="6914" max="6915" width="13.6328125" style="7" customWidth="1"/>
    <col min="6916" max="6917" width="7.08984375" style="7" customWidth="1"/>
    <col min="6918" max="6920" width="15.90625" style="7" customWidth="1"/>
    <col min="6921" max="6921" width="29.90625" style="7" customWidth="1"/>
    <col min="6922" max="7168" width="9.08984375" style="7"/>
    <col min="7169" max="7169" width="34.36328125" style="7" customWidth="1"/>
    <col min="7170" max="7171" width="13.6328125" style="7" customWidth="1"/>
    <col min="7172" max="7173" width="7.08984375" style="7" customWidth="1"/>
    <col min="7174" max="7176" width="15.90625" style="7" customWidth="1"/>
    <col min="7177" max="7177" width="29.90625" style="7" customWidth="1"/>
    <col min="7178" max="7424" width="9.08984375" style="7"/>
    <col min="7425" max="7425" width="34.36328125" style="7" customWidth="1"/>
    <col min="7426" max="7427" width="13.6328125" style="7" customWidth="1"/>
    <col min="7428" max="7429" width="7.08984375" style="7" customWidth="1"/>
    <col min="7430" max="7432" width="15.90625" style="7" customWidth="1"/>
    <col min="7433" max="7433" width="29.90625" style="7" customWidth="1"/>
    <col min="7434" max="7680" width="9.08984375" style="7"/>
    <col min="7681" max="7681" width="34.36328125" style="7" customWidth="1"/>
    <col min="7682" max="7683" width="13.6328125" style="7" customWidth="1"/>
    <col min="7684" max="7685" width="7.08984375" style="7" customWidth="1"/>
    <col min="7686" max="7688" width="15.90625" style="7" customWidth="1"/>
    <col min="7689" max="7689" width="29.90625" style="7" customWidth="1"/>
    <col min="7690" max="7936" width="9.08984375" style="7"/>
    <col min="7937" max="7937" width="34.36328125" style="7" customWidth="1"/>
    <col min="7938" max="7939" width="13.6328125" style="7" customWidth="1"/>
    <col min="7940" max="7941" width="7.08984375" style="7" customWidth="1"/>
    <col min="7942" max="7944" width="15.90625" style="7" customWidth="1"/>
    <col min="7945" max="7945" width="29.90625" style="7" customWidth="1"/>
    <col min="7946" max="8192" width="9.08984375" style="7"/>
    <col min="8193" max="8193" width="34.36328125" style="7" customWidth="1"/>
    <col min="8194" max="8195" width="13.6328125" style="7" customWidth="1"/>
    <col min="8196" max="8197" width="7.08984375" style="7" customWidth="1"/>
    <col min="8198" max="8200" width="15.90625" style="7" customWidth="1"/>
    <col min="8201" max="8201" width="29.90625" style="7" customWidth="1"/>
    <col min="8202" max="8448" width="9.08984375" style="7"/>
    <col min="8449" max="8449" width="34.36328125" style="7" customWidth="1"/>
    <col min="8450" max="8451" width="13.6328125" style="7" customWidth="1"/>
    <col min="8452" max="8453" width="7.08984375" style="7" customWidth="1"/>
    <col min="8454" max="8456" width="15.90625" style="7" customWidth="1"/>
    <col min="8457" max="8457" width="29.90625" style="7" customWidth="1"/>
    <col min="8458" max="8704" width="9.08984375" style="7"/>
    <col min="8705" max="8705" width="34.36328125" style="7" customWidth="1"/>
    <col min="8706" max="8707" width="13.6328125" style="7" customWidth="1"/>
    <col min="8708" max="8709" width="7.08984375" style="7" customWidth="1"/>
    <col min="8710" max="8712" width="15.90625" style="7" customWidth="1"/>
    <col min="8713" max="8713" width="29.90625" style="7" customWidth="1"/>
    <col min="8714" max="8960" width="9.08984375" style="7"/>
    <col min="8961" max="8961" width="34.36328125" style="7" customWidth="1"/>
    <col min="8962" max="8963" width="13.6328125" style="7" customWidth="1"/>
    <col min="8964" max="8965" width="7.08984375" style="7" customWidth="1"/>
    <col min="8966" max="8968" width="15.90625" style="7" customWidth="1"/>
    <col min="8969" max="8969" width="29.90625" style="7" customWidth="1"/>
    <col min="8970" max="9216" width="9.08984375" style="7"/>
    <col min="9217" max="9217" width="34.36328125" style="7" customWidth="1"/>
    <col min="9218" max="9219" width="13.6328125" style="7" customWidth="1"/>
    <col min="9220" max="9221" width="7.08984375" style="7" customWidth="1"/>
    <col min="9222" max="9224" width="15.90625" style="7" customWidth="1"/>
    <col min="9225" max="9225" width="29.90625" style="7" customWidth="1"/>
    <col min="9226" max="9472" width="9.08984375" style="7"/>
    <col min="9473" max="9473" width="34.36328125" style="7" customWidth="1"/>
    <col min="9474" max="9475" width="13.6328125" style="7" customWidth="1"/>
    <col min="9476" max="9477" width="7.08984375" style="7" customWidth="1"/>
    <col min="9478" max="9480" width="15.90625" style="7" customWidth="1"/>
    <col min="9481" max="9481" width="29.90625" style="7" customWidth="1"/>
    <col min="9482" max="9728" width="9.08984375" style="7"/>
    <col min="9729" max="9729" width="34.36328125" style="7" customWidth="1"/>
    <col min="9730" max="9731" width="13.6328125" style="7" customWidth="1"/>
    <col min="9732" max="9733" width="7.08984375" style="7" customWidth="1"/>
    <col min="9734" max="9736" width="15.90625" style="7" customWidth="1"/>
    <col min="9737" max="9737" width="29.90625" style="7" customWidth="1"/>
    <col min="9738" max="9984" width="9.08984375" style="7"/>
    <col min="9985" max="9985" width="34.36328125" style="7" customWidth="1"/>
    <col min="9986" max="9987" width="13.6328125" style="7" customWidth="1"/>
    <col min="9988" max="9989" width="7.08984375" style="7" customWidth="1"/>
    <col min="9990" max="9992" width="15.90625" style="7" customWidth="1"/>
    <col min="9993" max="9993" width="29.90625" style="7" customWidth="1"/>
    <col min="9994" max="10240" width="9.08984375" style="7"/>
    <col min="10241" max="10241" width="34.36328125" style="7" customWidth="1"/>
    <col min="10242" max="10243" width="13.6328125" style="7" customWidth="1"/>
    <col min="10244" max="10245" width="7.08984375" style="7" customWidth="1"/>
    <col min="10246" max="10248" width="15.90625" style="7" customWidth="1"/>
    <col min="10249" max="10249" width="29.90625" style="7" customWidth="1"/>
    <col min="10250" max="10496" width="9.08984375" style="7"/>
    <col min="10497" max="10497" width="34.36328125" style="7" customWidth="1"/>
    <col min="10498" max="10499" width="13.6328125" style="7" customWidth="1"/>
    <col min="10500" max="10501" width="7.08984375" style="7" customWidth="1"/>
    <col min="10502" max="10504" width="15.90625" style="7" customWidth="1"/>
    <col min="10505" max="10505" width="29.90625" style="7" customWidth="1"/>
    <col min="10506" max="10752" width="9.08984375" style="7"/>
    <col min="10753" max="10753" width="34.36328125" style="7" customWidth="1"/>
    <col min="10754" max="10755" width="13.6328125" style="7" customWidth="1"/>
    <col min="10756" max="10757" width="7.08984375" style="7" customWidth="1"/>
    <col min="10758" max="10760" width="15.90625" style="7" customWidth="1"/>
    <col min="10761" max="10761" width="29.90625" style="7" customWidth="1"/>
    <col min="10762" max="11008" width="9.08984375" style="7"/>
    <col min="11009" max="11009" width="34.36328125" style="7" customWidth="1"/>
    <col min="11010" max="11011" width="13.6328125" style="7" customWidth="1"/>
    <col min="11012" max="11013" width="7.08984375" style="7" customWidth="1"/>
    <col min="11014" max="11016" width="15.90625" style="7" customWidth="1"/>
    <col min="11017" max="11017" width="29.90625" style="7" customWidth="1"/>
    <col min="11018" max="11264" width="9.08984375" style="7"/>
    <col min="11265" max="11265" width="34.36328125" style="7" customWidth="1"/>
    <col min="11266" max="11267" width="13.6328125" style="7" customWidth="1"/>
    <col min="11268" max="11269" width="7.08984375" style="7" customWidth="1"/>
    <col min="11270" max="11272" width="15.90625" style="7" customWidth="1"/>
    <col min="11273" max="11273" width="29.90625" style="7" customWidth="1"/>
    <col min="11274" max="11520" width="9.08984375" style="7"/>
    <col min="11521" max="11521" width="34.36328125" style="7" customWidth="1"/>
    <col min="11522" max="11523" width="13.6328125" style="7" customWidth="1"/>
    <col min="11524" max="11525" width="7.08984375" style="7" customWidth="1"/>
    <col min="11526" max="11528" width="15.90625" style="7" customWidth="1"/>
    <col min="11529" max="11529" width="29.90625" style="7" customWidth="1"/>
    <col min="11530" max="11776" width="9.08984375" style="7"/>
    <col min="11777" max="11777" width="34.36328125" style="7" customWidth="1"/>
    <col min="11778" max="11779" width="13.6328125" style="7" customWidth="1"/>
    <col min="11780" max="11781" width="7.08984375" style="7" customWidth="1"/>
    <col min="11782" max="11784" width="15.90625" style="7" customWidth="1"/>
    <col min="11785" max="11785" width="29.90625" style="7" customWidth="1"/>
    <col min="11786" max="12032" width="9.08984375" style="7"/>
    <col min="12033" max="12033" width="34.36328125" style="7" customWidth="1"/>
    <col min="12034" max="12035" width="13.6328125" style="7" customWidth="1"/>
    <col min="12036" max="12037" width="7.08984375" style="7" customWidth="1"/>
    <col min="12038" max="12040" width="15.90625" style="7" customWidth="1"/>
    <col min="12041" max="12041" width="29.90625" style="7" customWidth="1"/>
    <col min="12042" max="12288" width="9.08984375" style="7"/>
    <col min="12289" max="12289" width="34.36328125" style="7" customWidth="1"/>
    <col min="12290" max="12291" width="13.6328125" style="7" customWidth="1"/>
    <col min="12292" max="12293" width="7.08984375" style="7" customWidth="1"/>
    <col min="12294" max="12296" width="15.90625" style="7" customWidth="1"/>
    <col min="12297" max="12297" width="29.90625" style="7" customWidth="1"/>
    <col min="12298" max="12544" width="9.08984375" style="7"/>
    <col min="12545" max="12545" width="34.36328125" style="7" customWidth="1"/>
    <col min="12546" max="12547" width="13.6328125" style="7" customWidth="1"/>
    <col min="12548" max="12549" width="7.08984375" style="7" customWidth="1"/>
    <col min="12550" max="12552" width="15.90625" style="7" customWidth="1"/>
    <col min="12553" max="12553" width="29.90625" style="7" customWidth="1"/>
    <col min="12554" max="12800" width="9.08984375" style="7"/>
    <col min="12801" max="12801" width="34.36328125" style="7" customWidth="1"/>
    <col min="12802" max="12803" width="13.6328125" style="7" customWidth="1"/>
    <col min="12804" max="12805" width="7.08984375" style="7" customWidth="1"/>
    <col min="12806" max="12808" width="15.90625" style="7" customWidth="1"/>
    <col min="12809" max="12809" width="29.90625" style="7" customWidth="1"/>
    <col min="12810" max="13056" width="9.08984375" style="7"/>
    <col min="13057" max="13057" width="34.36328125" style="7" customWidth="1"/>
    <col min="13058" max="13059" width="13.6328125" style="7" customWidth="1"/>
    <col min="13060" max="13061" width="7.08984375" style="7" customWidth="1"/>
    <col min="13062" max="13064" width="15.90625" style="7" customWidth="1"/>
    <col min="13065" max="13065" width="29.90625" style="7" customWidth="1"/>
    <col min="13066" max="13312" width="9.08984375" style="7"/>
    <col min="13313" max="13313" width="34.36328125" style="7" customWidth="1"/>
    <col min="13314" max="13315" width="13.6328125" style="7" customWidth="1"/>
    <col min="13316" max="13317" width="7.08984375" style="7" customWidth="1"/>
    <col min="13318" max="13320" width="15.90625" style="7" customWidth="1"/>
    <col min="13321" max="13321" width="29.90625" style="7" customWidth="1"/>
    <col min="13322" max="13568" width="9.08984375" style="7"/>
    <col min="13569" max="13569" width="34.36328125" style="7" customWidth="1"/>
    <col min="13570" max="13571" width="13.6328125" style="7" customWidth="1"/>
    <col min="13572" max="13573" width="7.08984375" style="7" customWidth="1"/>
    <col min="13574" max="13576" width="15.90625" style="7" customWidth="1"/>
    <col min="13577" max="13577" width="29.90625" style="7" customWidth="1"/>
    <col min="13578" max="13824" width="9.08984375" style="7"/>
    <col min="13825" max="13825" width="34.36328125" style="7" customWidth="1"/>
    <col min="13826" max="13827" width="13.6328125" style="7" customWidth="1"/>
    <col min="13828" max="13829" width="7.08984375" style="7" customWidth="1"/>
    <col min="13830" max="13832" width="15.90625" style="7" customWidth="1"/>
    <col min="13833" max="13833" width="29.90625" style="7" customWidth="1"/>
    <col min="13834" max="14080" width="9.08984375" style="7"/>
    <col min="14081" max="14081" width="34.36328125" style="7" customWidth="1"/>
    <col min="14082" max="14083" width="13.6328125" style="7" customWidth="1"/>
    <col min="14084" max="14085" width="7.08984375" style="7" customWidth="1"/>
    <col min="14086" max="14088" width="15.90625" style="7" customWidth="1"/>
    <col min="14089" max="14089" width="29.90625" style="7" customWidth="1"/>
    <col min="14090" max="14336" width="9.08984375" style="7"/>
    <col min="14337" max="14337" width="34.36328125" style="7" customWidth="1"/>
    <col min="14338" max="14339" width="13.6328125" style="7" customWidth="1"/>
    <col min="14340" max="14341" width="7.08984375" style="7" customWidth="1"/>
    <col min="14342" max="14344" width="15.90625" style="7" customWidth="1"/>
    <col min="14345" max="14345" width="29.90625" style="7" customWidth="1"/>
    <col min="14346" max="14592" width="9.08984375" style="7"/>
    <col min="14593" max="14593" width="34.36328125" style="7" customWidth="1"/>
    <col min="14594" max="14595" width="13.6328125" style="7" customWidth="1"/>
    <col min="14596" max="14597" width="7.08984375" style="7" customWidth="1"/>
    <col min="14598" max="14600" width="15.90625" style="7" customWidth="1"/>
    <col min="14601" max="14601" width="29.90625" style="7" customWidth="1"/>
    <col min="14602" max="14848" width="9.08984375" style="7"/>
    <col min="14849" max="14849" width="34.36328125" style="7" customWidth="1"/>
    <col min="14850" max="14851" width="13.6328125" style="7" customWidth="1"/>
    <col min="14852" max="14853" width="7.08984375" style="7" customWidth="1"/>
    <col min="14854" max="14856" width="15.90625" style="7" customWidth="1"/>
    <col min="14857" max="14857" width="29.90625" style="7" customWidth="1"/>
    <col min="14858" max="15104" width="9.08984375" style="7"/>
    <col min="15105" max="15105" width="34.36328125" style="7" customWidth="1"/>
    <col min="15106" max="15107" width="13.6328125" style="7" customWidth="1"/>
    <col min="15108" max="15109" width="7.08984375" style="7" customWidth="1"/>
    <col min="15110" max="15112" width="15.90625" style="7" customWidth="1"/>
    <col min="15113" max="15113" width="29.90625" style="7" customWidth="1"/>
    <col min="15114" max="15360" width="9.08984375" style="7"/>
    <col min="15361" max="15361" width="34.36328125" style="7" customWidth="1"/>
    <col min="15362" max="15363" width="13.6328125" style="7" customWidth="1"/>
    <col min="15364" max="15365" width="7.08984375" style="7" customWidth="1"/>
    <col min="15366" max="15368" width="15.90625" style="7" customWidth="1"/>
    <col min="15369" max="15369" width="29.90625" style="7" customWidth="1"/>
    <col min="15370" max="15616" width="9.08984375" style="7"/>
    <col min="15617" max="15617" width="34.36328125" style="7" customWidth="1"/>
    <col min="15618" max="15619" width="13.6328125" style="7" customWidth="1"/>
    <col min="15620" max="15621" width="7.08984375" style="7" customWidth="1"/>
    <col min="15622" max="15624" width="15.90625" style="7" customWidth="1"/>
    <col min="15625" max="15625" width="29.90625" style="7" customWidth="1"/>
    <col min="15626" max="15872" width="9.08984375" style="7"/>
    <col min="15873" max="15873" width="34.36328125" style="7" customWidth="1"/>
    <col min="15874" max="15875" width="13.6328125" style="7" customWidth="1"/>
    <col min="15876" max="15877" width="7.08984375" style="7" customWidth="1"/>
    <col min="15878" max="15880" width="15.90625" style="7" customWidth="1"/>
    <col min="15881" max="15881" width="29.90625" style="7" customWidth="1"/>
    <col min="15882" max="16128" width="9.08984375" style="7"/>
    <col min="16129" max="16129" width="34.36328125" style="7" customWidth="1"/>
    <col min="16130" max="16131" width="13.6328125" style="7" customWidth="1"/>
    <col min="16132" max="16133" width="7.08984375" style="7" customWidth="1"/>
    <col min="16134" max="16136" width="15.90625" style="7" customWidth="1"/>
    <col min="16137" max="16137" width="29.90625" style="7" customWidth="1"/>
    <col min="16138" max="16384" width="9.08984375" style="7"/>
  </cols>
  <sheetData>
    <row r="1" spans="1:11" s="36" customFormat="1" ht="18" customHeight="1" x14ac:dyDescent="0.25">
      <c r="A1" s="134" t="s">
        <v>510</v>
      </c>
      <c r="B1" s="33"/>
      <c r="C1" s="33"/>
      <c r="D1" s="33"/>
      <c r="E1" s="33"/>
      <c r="F1" s="34"/>
      <c r="G1" s="34"/>
      <c r="H1" s="34"/>
    </row>
    <row r="2" spans="1:11" s="36" customFormat="1" ht="18" customHeight="1" x14ac:dyDescent="0.25">
      <c r="A2" s="133" t="str">
        <f>IF(Ilmoittajatiedot_Täyttöohje!D4="","Ilmoita toimijan nimi 1. välilehdellä",CONCATENATE(Ilmoittajatiedot_Täyttöohje!A4,Ilmoittajatiedot_Täyttöohje!D4))</f>
        <v>Ilmoita toimijan nimi 1. välilehdellä</v>
      </c>
      <c r="B2" s="49"/>
      <c r="C2" s="49"/>
      <c r="D2" s="49"/>
      <c r="E2" s="49"/>
      <c r="F2" s="1"/>
      <c r="G2" s="1"/>
      <c r="H2" s="1"/>
    </row>
    <row r="3" spans="1:11" s="36" customFormat="1" ht="18" customHeight="1" x14ac:dyDescent="0.25">
      <c r="A3" s="133" t="str">
        <f>IF(Ilmoittajatiedot_Täyttöohje!D5="","Ilmoita asiakasnumero 1. välilehdellä",CONCATENATE(Ilmoittajatiedot_Täyttöohje!A5,Ilmoittajatiedot_Täyttöohje!D5))</f>
        <v>Ilmoita asiakasnumero 1. välilehdellä</v>
      </c>
      <c r="B3" s="49"/>
      <c r="C3" s="49"/>
      <c r="D3" s="49"/>
      <c r="E3" s="49"/>
      <c r="F3" s="1"/>
      <c r="G3" s="1"/>
      <c r="H3" s="1"/>
    </row>
    <row r="4" spans="1:11" s="36" customFormat="1" ht="18" customHeight="1" x14ac:dyDescent="0.25">
      <c r="A4" s="133" t="str">
        <f>IF(Ilmoittajatiedot_Täyttöohje!D6="","Ilmoita ilmoituksen antajan nimi 1. välilehdellä",CONCATENATE(Ilmoittajatiedot_Täyttöohje!A6,Ilmoittajatiedot_Täyttöohje!D6))</f>
        <v>Ilmoita ilmoituksen antajan nimi 1. välilehdellä</v>
      </c>
      <c r="B4" s="49"/>
      <c r="C4" s="49"/>
      <c r="D4" s="49"/>
      <c r="E4" s="49"/>
      <c r="F4" s="1"/>
      <c r="G4" s="1"/>
      <c r="H4" s="1"/>
      <c r="I4" s="35"/>
    </row>
    <row r="5" spans="1:11" s="36" customFormat="1" ht="18" customHeight="1" x14ac:dyDescent="0.25">
      <c r="A5" s="37" t="s">
        <v>31</v>
      </c>
      <c r="B5" s="38"/>
      <c r="C5" s="38"/>
      <c r="D5" s="38"/>
      <c r="E5" s="38"/>
      <c r="F5" s="39"/>
      <c r="G5" s="39"/>
      <c r="H5" s="40"/>
      <c r="I5" s="41" t="s">
        <v>1</v>
      </c>
    </row>
    <row r="6" spans="1:11" ht="18" customHeight="1" x14ac:dyDescent="0.25">
      <c r="A6" s="50" t="s">
        <v>54</v>
      </c>
      <c r="B6" s="51" t="s">
        <v>55</v>
      </c>
      <c r="C6" s="52" t="s">
        <v>56</v>
      </c>
      <c r="D6" s="53" t="s">
        <v>57</v>
      </c>
      <c r="E6" s="54"/>
      <c r="F6" s="55" t="s">
        <v>58</v>
      </c>
      <c r="G6" s="56"/>
      <c r="H6" s="56"/>
      <c r="I6" s="57" t="s">
        <v>59</v>
      </c>
    </row>
    <row r="7" spans="1:11" ht="18" customHeight="1" x14ac:dyDescent="0.25">
      <c r="A7" s="58"/>
      <c r="B7" s="59"/>
      <c r="C7" s="60"/>
      <c r="D7" s="61" t="s">
        <v>60</v>
      </c>
      <c r="E7" s="62"/>
      <c r="F7" s="63"/>
      <c r="G7" s="64"/>
      <c r="H7" s="64"/>
      <c r="I7" s="65"/>
    </row>
    <row r="8" spans="1:11" s="74" customFormat="1" ht="18" customHeight="1" x14ac:dyDescent="0.25">
      <c r="A8" s="66"/>
      <c r="B8" s="67" t="s">
        <v>61</v>
      </c>
      <c r="C8" s="68" t="s">
        <v>62</v>
      </c>
      <c r="D8" s="69" t="s">
        <v>63</v>
      </c>
      <c r="E8" s="70" t="s">
        <v>64</v>
      </c>
      <c r="F8" s="71" t="s">
        <v>65</v>
      </c>
      <c r="G8" s="72" t="s">
        <v>66</v>
      </c>
      <c r="H8" s="72" t="s">
        <v>67</v>
      </c>
      <c r="I8" s="73"/>
    </row>
    <row r="9" spans="1:11" s="74" customFormat="1" ht="18" customHeight="1" x14ac:dyDescent="0.25">
      <c r="A9" s="75"/>
      <c r="B9" s="76"/>
      <c r="C9" s="77" t="s">
        <v>68</v>
      </c>
      <c r="D9" s="78" t="s">
        <v>69</v>
      </c>
      <c r="E9" s="78" t="s">
        <v>69</v>
      </c>
      <c r="F9" s="78" t="s">
        <v>70</v>
      </c>
      <c r="G9" s="78" t="s">
        <v>71</v>
      </c>
      <c r="H9" s="79" t="s">
        <v>72</v>
      </c>
      <c r="I9" s="80"/>
    </row>
    <row r="10" spans="1:11" s="3" customFormat="1" ht="18" customHeight="1" x14ac:dyDescent="0.3">
      <c r="A10" s="81" t="s">
        <v>73</v>
      </c>
      <c r="B10" s="82"/>
      <c r="C10" s="82"/>
      <c r="D10" s="82"/>
      <c r="E10" s="82"/>
      <c r="F10" s="83">
        <f>SUM(F12:F105)</f>
        <v>0</v>
      </c>
      <c r="G10" s="83"/>
      <c r="H10" s="83"/>
      <c r="I10" s="84"/>
    </row>
    <row r="11" spans="1:11" s="3" customFormat="1" ht="4.5" customHeight="1" x14ac:dyDescent="0.25">
      <c r="A11" s="85" t="s">
        <v>74</v>
      </c>
      <c r="B11" s="86" t="s">
        <v>61</v>
      </c>
      <c r="C11" s="86" t="s">
        <v>75</v>
      </c>
      <c r="D11" s="86" t="s">
        <v>76</v>
      </c>
      <c r="E11" s="86" t="s">
        <v>77</v>
      </c>
      <c r="F11" s="87" t="s">
        <v>78</v>
      </c>
      <c r="G11" s="88" t="s">
        <v>66</v>
      </c>
      <c r="H11" s="88" t="s">
        <v>79</v>
      </c>
      <c r="I11" s="89" t="s">
        <v>80</v>
      </c>
      <c r="J11" s="90" t="s">
        <v>81</v>
      </c>
      <c r="K11" s="91" t="s">
        <v>82</v>
      </c>
    </row>
    <row r="12" spans="1:11" ht="18" customHeight="1" x14ac:dyDescent="0.25">
      <c r="A12" s="92"/>
      <c r="B12" s="130"/>
      <c r="C12" s="130"/>
      <c r="D12" s="93"/>
      <c r="E12" s="93"/>
      <c r="F12" s="94"/>
      <c r="G12" s="95"/>
      <c r="H12" s="95"/>
      <c r="I12" s="96"/>
      <c r="J12" s="97" t="str">
        <f>IF(D12="X","_gmo",IF(E12="x","_eko",""))</f>
        <v/>
      </c>
      <c r="K12" s="97" t="str">
        <f>CONCATENATE(B12,J12)</f>
        <v/>
      </c>
    </row>
    <row r="13" spans="1:11" ht="18" customHeight="1" x14ac:dyDescent="0.25">
      <c r="A13" s="92"/>
      <c r="B13" s="93"/>
      <c r="C13" s="93"/>
      <c r="D13" s="93"/>
      <c r="E13" s="93"/>
      <c r="F13" s="94"/>
      <c r="G13" s="95"/>
      <c r="H13" s="95"/>
      <c r="I13" s="96"/>
      <c r="J13" s="97" t="str">
        <f t="shared" ref="J13:J76" si="0">IF(D13="X","_gmo",IF(E13="x","_eko",""))</f>
        <v/>
      </c>
      <c r="K13" s="97" t="str">
        <f t="shared" ref="K13:K76" si="1">CONCATENATE(B13,J13)</f>
        <v/>
      </c>
    </row>
    <row r="14" spans="1:11" ht="18" customHeight="1" x14ac:dyDescent="0.25">
      <c r="A14" s="92"/>
      <c r="B14" s="93"/>
      <c r="C14" s="93"/>
      <c r="D14" s="93"/>
      <c r="E14" s="93"/>
      <c r="F14" s="94"/>
      <c r="G14" s="95"/>
      <c r="H14" s="95"/>
      <c r="I14" s="96"/>
      <c r="J14" s="97" t="str">
        <f t="shared" si="0"/>
        <v/>
      </c>
      <c r="K14" s="97" t="str">
        <f t="shared" si="1"/>
        <v/>
      </c>
    </row>
    <row r="15" spans="1:11" ht="18" customHeight="1" x14ac:dyDescent="0.25">
      <c r="A15" s="92"/>
      <c r="B15" s="93"/>
      <c r="C15" s="93"/>
      <c r="D15" s="93"/>
      <c r="E15" s="93"/>
      <c r="F15" s="94"/>
      <c r="G15" s="95"/>
      <c r="H15" s="95"/>
      <c r="I15" s="96"/>
      <c r="J15" s="97" t="str">
        <f t="shared" si="0"/>
        <v/>
      </c>
      <c r="K15" s="97" t="str">
        <f t="shared" si="1"/>
        <v/>
      </c>
    </row>
    <row r="16" spans="1:11" ht="18" customHeight="1" x14ac:dyDescent="0.25">
      <c r="A16" s="92"/>
      <c r="B16" s="93"/>
      <c r="C16" s="93"/>
      <c r="D16" s="93"/>
      <c r="E16" s="93"/>
      <c r="F16" s="94"/>
      <c r="G16" s="95"/>
      <c r="H16" s="95"/>
      <c r="I16" s="96"/>
      <c r="J16" s="97" t="str">
        <f t="shared" si="0"/>
        <v/>
      </c>
      <c r="K16" s="97" t="str">
        <f t="shared" si="1"/>
        <v/>
      </c>
    </row>
    <row r="17" spans="1:11" ht="18" customHeight="1" x14ac:dyDescent="0.25">
      <c r="A17" s="92"/>
      <c r="B17" s="93"/>
      <c r="C17" s="93"/>
      <c r="D17" s="93"/>
      <c r="E17" s="93"/>
      <c r="F17" s="94"/>
      <c r="G17" s="95"/>
      <c r="H17" s="95"/>
      <c r="I17" s="96"/>
      <c r="J17" s="97" t="str">
        <f t="shared" si="0"/>
        <v/>
      </c>
      <c r="K17" s="97" t="str">
        <f t="shared" si="1"/>
        <v/>
      </c>
    </row>
    <row r="18" spans="1:11" ht="18" customHeight="1" x14ac:dyDescent="0.25">
      <c r="A18" s="92"/>
      <c r="B18" s="93"/>
      <c r="C18" s="93"/>
      <c r="D18" s="93"/>
      <c r="E18" s="93"/>
      <c r="F18" s="94"/>
      <c r="G18" s="95"/>
      <c r="H18" s="95"/>
      <c r="I18" s="96"/>
      <c r="J18" s="97" t="str">
        <f t="shared" si="0"/>
        <v/>
      </c>
      <c r="K18" s="97" t="str">
        <f t="shared" si="1"/>
        <v/>
      </c>
    </row>
    <row r="19" spans="1:11" ht="18" customHeight="1" x14ac:dyDescent="0.25">
      <c r="A19" s="92"/>
      <c r="B19" s="93"/>
      <c r="C19" s="93"/>
      <c r="D19" s="93"/>
      <c r="E19" s="93"/>
      <c r="F19" s="94"/>
      <c r="G19" s="95"/>
      <c r="H19" s="95"/>
      <c r="I19" s="96"/>
      <c r="J19" s="97" t="str">
        <f t="shared" si="0"/>
        <v/>
      </c>
      <c r="K19" s="97" t="str">
        <f t="shared" si="1"/>
        <v/>
      </c>
    </row>
    <row r="20" spans="1:11" ht="18" customHeight="1" x14ac:dyDescent="0.25">
      <c r="A20" s="92"/>
      <c r="B20" s="93"/>
      <c r="C20" s="93"/>
      <c r="D20" s="93"/>
      <c r="E20" s="93"/>
      <c r="F20" s="94"/>
      <c r="G20" s="95"/>
      <c r="H20" s="95"/>
      <c r="I20" s="96"/>
      <c r="J20" s="97" t="str">
        <f t="shared" si="0"/>
        <v/>
      </c>
      <c r="K20" s="97" t="str">
        <f t="shared" si="1"/>
        <v/>
      </c>
    </row>
    <row r="21" spans="1:11" ht="18" customHeight="1" x14ac:dyDescent="0.25">
      <c r="A21" s="92"/>
      <c r="B21" s="93"/>
      <c r="C21" s="93"/>
      <c r="D21" s="93"/>
      <c r="E21" s="93"/>
      <c r="F21" s="94"/>
      <c r="G21" s="95"/>
      <c r="H21" s="95"/>
      <c r="I21" s="96"/>
      <c r="J21" s="97" t="str">
        <f t="shared" si="0"/>
        <v/>
      </c>
      <c r="K21" s="97" t="str">
        <f t="shared" si="1"/>
        <v/>
      </c>
    </row>
    <row r="22" spans="1:11" ht="18" customHeight="1" x14ac:dyDescent="0.25">
      <c r="A22" s="92"/>
      <c r="B22" s="93"/>
      <c r="C22" s="93"/>
      <c r="D22" s="93"/>
      <c r="E22" s="93"/>
      <c r="F22" s="94"/>
      <c r="G22" s="95"/>
      <c r="H22" s="95"/>
      <c r="I22" s="96"/>
      <c r="J22" s="97" t="str">
        <f t="shared" si="0"/>
        <v/>
      </c>
      <c r="K22" s="97" t="str">
        <f t="shared" si="1"/>
        <v/>
      </c>
    </row>
    <row r="23" spans="1:11" ht="18" customHeight="1" x14ac:dyDescent="0.25">
      <c r="A23" s="92"/>
      <c r="B23" s="93"/>
      <c r="C23" s="93"/>
      <c r="D23" s="93"/>
      <c r="E23" s="93"/>
      <c r="F23" s="94"/>
      <c r="G23" s="95"/>
      <c r="H23" s="95"/>
      <c r="I23" s="96"/>
      <c r="J23" s="97" t="str">
        <f t="shared" si="0"/>
        <v/>
      </c>
      <c r="K23" s="97" t="str">
        <f t="shared" si="1"/>
        <v/>
      </c>
    </row>
    <row r="24" spans="1:11" ht="18" customHeight="1" x14ac:dyDescent="0.25">
      <c r="A24" s="92"/>
      <c r="B24" s="93"/>
      <c r="C24" s="93"/>
      <c r="D24" s="93"/>
      <c r="E24" s="93"/>
      <c r="F24" s="94"/>
      <c r="G24" s="95"/>
      <c r="H24" s="95"/>
      <c r="I24" s="96"/>
      <c r="J24" s="97" t="str">
        <f t="shared" si="0"/>
        <v/>
      </c>
      <c r="K24" s="97" t="str">
        <f t="shared" si="1"/>
        <v/>
      </c>
    </row>
    <row r="25" spans="1:11" ht="18" customHeight="1" x14ac:dyDescent="0.25">
      <c r="A25" s="92"/>
      <c r="B25" s="93"/>
      <c r="C25" s="93"/>
      <c r="D25" s="93"/>
      <c r="E25" s="93"/>
      <c r="F25" s="94"/>
      <c r="G25" s="95"/>
      <c r="H25" s="95"/>
      <c r="I25" s="96"/>
      <c r="J25" s="97" t="str">
        <f t="shared" si="0"/>
        <v/>
      </c>
      <c r="K25" s="97" t="str">
        <f t="shared" si="1"/>
        <v/>
      </c>
    </row>
    <row r="26" spans="1:11" ht="18" customHeight="1" x14ac:dyDescent="0.25">
      <c r="A26" s="92"/>
      <c r="B26" s="93"/>
      <c r="C26" s="93"/>
      <c r="D26" s="93"/>
      <c r="E26" s="93"/>
      <c r="F26" s="94"/>
      <c r="G26" s="95"/>
      <c r="H26" s="95"/>
      <c r="I26" s="96"/>
      <c r="J26" s="97" t="str">
        <f t="shared" si="0"/>
        <v/>
      </c>
      <c r="K26" s="97" t="str">
        <f t="shared" si="1"/>
        <v/>
      </c>
    </row>
    <row r="27" spans="1:11" ht="18" customHeight="1" x14ac:dyDescent="0.25">
      <c r="A27" s="92"/>
      <c r="B27" s="93"/>
      <c r="C27" s="93"/>
      <c r="D27" s="93"/>
      <c r="E27" s="93"/>
      <c r="F27" s="94"/>
      <c r="G27" s="95"/>
      <c r="H27" s="95"/>
      <c r="I27" s="96"/>
      <c r="J27" s="97" t="str">
        <f t="shared" si="0"/>
        <v/>
      </c>
      <c r="K27" s="97" t="str">
        <f t="shared" si="1"/>
        <v/>
      </c>
    </row>
    <row r="28" spans="1:11" ht="18" customHeight="1" x14ac:dyDescent="0.25">
      <c r="A28" s="92"/>
      <c r="B28" s="93"/>
      <c r="C28" s="93"/>
      <c r="D28" s="93"/>
      <c r="E28" s="93"/>
      <c r="F28" s="94"/>
      <c r="G28" s="95"/>
      <c r="H28" s="95"/>
      <c r="I28" s="96"/>
      <c r="J28" s="97" t="str">
        <f t="shared" si="0"/>
        <v/>
      </c>
      <c r="K28" s="97" t="str">
        <f t="shared" si="1"/>
        <v/>
      </c>
    </row>
    <row r="29" spans="1:11" ht="18" customHeight="1" x14ac:dyDescent="0.25">
      <c r="A29" s="92"/>
      <c r="B29" s="93"/>
      <c r="C29" s="93"/>
      <c r="D29" s="93"/>
      <c r="E29" s="93"/>
      <c r="F29" s="94"/>
      <c r="G29" s="95"/>
      <c r="H29" s="95"/>
      <c r="I29" s="96"/>
      <c r="J29" s="97" t="str">
        <f t="shared" si="0"/>
        <v/>
      </c>
      <c r="K29" s="97" t="str">
        <f t="shared" si="1"/>
        <v/>
      </c>
    </row>
    <row r="30" spans="1:11" ht="18" customHeight="1" x14ac:dyDescent="0.25">
      <c r="A30" s="92"/>
      <c r="B30" s="93"/>
      <c r="C30" s="93"/>
      <c r="D30" s="93"/>
      <c r="E30" s="93"/>
      <c r="F30" s="94"/>
      <c r="G30" s="95"/>
      <c r="H30" s="95"/>
      <c r="I30" s="96"/>
      <c r="J30" s="97" t="str">
        <f t="shared" si="0"/>
        <v/>
      </c>
      <c r="K30" s="97" t="str">
        <f t="shared" si="1"/>
        <v/>
      </c>
    </row>
    <row r="31" spans="1:11" ht="18" customHeight="1" x14ac:dyDescent="0.25">
      <c r="A31" s="92"/>
      <c r="B31" s="93"/>
      <c r="C31" s="93"/>
      <c r="D31" s="93"/>
      <c r="E31" s="93"/>
      <c r="F31" s="94"/>
      <c r="G31" s="95"/>
      <c r="H31" s="95"/>
      <c r="I31" s="96"/>
      <c r="J31" s="97" t="str">
        <f t="shared" si="0"/>
        <v/>
      </c>
      <c r="K31" s="97" t="str">
        <f t="shared" si="1"/>
        <v/>
      </c>
    </row>
    <row r="32" spans="1:11" ht="18" customHeight="1" x14ac:dyDescent="0.25">
      <c r="A32" s="92"/>
      <c r="B32" s="93"/>
      <c r="C32" s="93"/>
      <c r="D32" s="93"/>
      <c r="E32" s="93"/>
      <c r="F32" s="94"/>
      <c r="G32" s="95"/>
      <c r="H32" s="95"/>
      <c r="I32" s="96"/>
      <c r="J32" s="97" t="str">
        <f t="shared" si="0"/>
        <v/>
      </c>
      <c r="K32" s="97" t="str">
        <f t="shared" si="1"/>
        <v/>
      </c>
    </row>
    <row r="33" spans="1:11" ht="18" customHeight="1" x14ac:dyDescent="0.25">
      <c r="A33" s="92"/>
      <c r="B33" s="93"/>
      <c r="C33" s="93"/>
      <c r="D33" s="93"/>
      <c r="E33" s="93"/>
      <c r="F33" s="94"/>
      <c r="G33" s="95"/>
      <c r="H33" s="95"/>
      <c r="I33" s="96"/>
      <c r="J33" s="97" t="str">
        <f t="shared" si="0"/>
        <v/>
      </c>
      <c r="K33" s="97" t="str">
        <f t="shared" si="1"/>
        <v/>
      </c>
    </row>
    <row r="34" spans="1:11" ht="18" customHeight="1" x14ac:dyDescent="0.25">
      <c r="A34" s="92"/>
      <c r="B34" s="93"/>
      <c r="C34" s="93"/>
      <c r="D34" s="93"/>
      <c r="E34" s="93"/>
      <c r="F34" s="94"/>
      <c r="G34" s="95"/>
      <c r="H34" s="95"/>
      <c r="I34" s="96"/>
      <c r="J34" s="97" t="str">
        <f t="shared" si="0"/>
        <v/>
      </c>
      <c r="K34" s="97" t="str">
        <f t="shared" si="1"/>
        <v/>
      </c>
    </row>
    <row r="35" spans="1:11" ht="18" customHeight="1" x14ac:dyDescent="0.25">
      <c r="A35" s="92"/>
      <c r="B35" s="93"/>
      <c r="C35" s="93"/>
      <c r="D35" s="93"/>
      <c r="E35" s="93"/>
      <c r="F35" s="94"/>
      <c r="G35" s="95"/>
      <c r="H35" s="95"/>
      <c r="I35" s="96"/>
      <c r="J35" s="97" t="str">
        <f t="shared" si="0"/>
        <v/>
      </c>
      <c r="K35" s="97" t="str">
        <f t="shared" si="1"/>
        <v/>
      </c>
    </row>
    <row r="36" spans="1:11" ht="18" customHeight="1" x14ac:dyDescent="0.25">
      <c r="A36" s="92"/>
      <c r="B36" s="93"/>
      <c r="C36" s="93"/>
      <c r="D36" s="93"/>
      <c r="E36" s="93"/>
      <c r="F36" s="94"/>
      <c r="G36" s="95"/>
      <c r="H36" s="95"/>
      <c r="I36" s="96"/>
      <c r="J36" s="97" t="str">
        <f t="shared" si="0"/>
        <v/>
      </c>
      <c r="K36" s="97" t="str">
        <f t="shared" si="1"/>
        <v/>
      </c>
    </row>
    <row r="37" spans="1:11" ht="18" customHeight="1" x14ac:dyDescent="0.25">
      <c r="A37" s="92"/>
      <c r="B37" s="93"/>
      <c r="C37" s="93"/>
      <c r="D37" s="93"/>
      <c r="E37" s="93"/>
      <c r="F37" s="94"/>
      <c r="G37" s="95"/>
      <c r="H37" s="95"/>
      <c r="I37" s="96"/>
      <c r="J37" s="97" t="str">
        <f t="shared" si="0"/>
        <v/>
      </c>
      <c r="K37" s="97" t="str">
        <f t="shared" si="1"/>
        <v/>
      </c>
    </row>
    <row r="38" spans="1:11" ht="18" customHeight="1" x14ac:dyDescent="0.25">
      <c r="A38" s="92"/>
      <c r="B38" s="93"/>
      <c r="C38" s="93"/>
      <c r="D38" s="93"/>
      <c r="E38" s="93"/>
      <c r="F38" s="94"/>
      <c r="G38" s="95"/>
      <c r="H38" s="95"/>
      <c r="I38" s="96"/>
      <c r="J38" s="97" t="str">
        <f t="shared" si="0"/>
        <v/>
      </c>
      <c r="K38" s="97" t="str">
        <f t="shared" si="1"/>
        <v/>
      </c>
    </row>
    <row r="39" spans="1:11" ht="18" customHeight="1" x14ac:dyDescent="0.25">
      <c r="A39" s="92"/>
      <c r="B39" s="93"/>
      <c r="C39" s="93"/>
      <c r="D39" s="93"/>
      <c r="E39" s="93"/>
      <c r="F39" s="94"/>
      <c r="G39" s="95"/>
      <c r="H39" s="95"/>
      <c r="I39" s="96"/>
      <c r="J39" s="97" t="str">
        <f t="shared" si="0"/>
        <v/>
      </c>
      <c r="K39" s="97" t="str">
        <f t="shared" si="1"/>
        <v/>
      </c>
    </row>
    <row r="40" spans="1:11" ht="18" customHeight="1" x14ac:dyDescent="0.25">
      <c r="A40" s="92"/>
      <c r="B40" s="93"/>
      <c r="C40" s="93"/>
      <c r="D40" s="93"/>
      <c r="E40" s="93"/>
      <c r="F40" s="94"/>
      <c r="G40" s="95"/>
      <c r="H40" s="95"/>
      <c r="I40" s="96"/>
      <c r="J40" s="97" t="str">
        <f t="shared" si="0"/>
        <v/>
      </c>
      <c r="K40" s="97" t="str">
        <f t="shared" si="1"/>
        <v/>
      </c>
    </row>
    <row r="41" spans="1:11" ht="18" customHeight="1" x14ac:dyDescent="0.25">
      <c r="A41" s="92"/>
      <c r="B41" s="93"/>
      <c r="C41" s="93"/>
      <c r="D41" s="93"/>
      <c r="E41" s="93"/>
      <c r="F41" s="94"/>
      <c r="G41" s="95"/>
      <c r="H41" s="95"/>
      <c r="I41" s="96"/>
      <c r="J41" s="97" t="str">
        <f t="shared" si="0"/>
        <v/>
      </c>
      <c r="K41" s="97" t="str">
        <f t="shared" si="1"/>
        <v/>
      </c>
    </row>
    <row r="42" spans="1:11" ht="18" customHeight="1" x14ac:dyDescent="0.25">
      <c r="A42" s="92"/>
      <c r="B42" s="93"/>
      <c r="C42" s="93"/>
      <c r="D42" s="93"/>
      <c r="E42" s="93"/>
      <c r="F42" s="94"/>
      <c r="G42" s="95"/>
      <c r="H42" s="95"/>
      <c r="I42" s="96"/>
      <c r="J42" s="97" t="str">
        <f t="shared" si="0"/>
        <v/>
      </c>
      <c r="K42" s="97" t="str">
        <f t="shared" si="1"/>
        <v/>
      </c>
    </row>
    <row r="43" spans="1:11" ht="18" customHeight="1" x14ac:dyDescent="0.25">
      <c r="A43" s="92"/>
      <c r="B43" s="93"/>
      <c r="C43" s="93"/>
      <c r="D43" s="93"/>
      <c r="E43" s="93"/>
      <c r="F43" s="94"/>
      <c r="G43" s="95"/>
      <c r="H43" s="95"/>
      <c r="I43" s="96"/>
      <c r="J43" s="97" t="str">
        <f t="shared" si="0"/>
        <v/>
      </c>
      <c r="K43" s="97" t="str">
        <f t="shared" si="1"/>
        <v/>
      </c>
    </row>
    <row r="44" spans="1:11" ht="18" customHeight="1" x14ac:dyDescent="0.25">
      <c r="A44" s="92"/>
      <c r="B44" s="93"/>
      <c r="C44" s="93"/>
      <c r="D44" s="93"/>
      <c r="E44" s="93"/>
      <c r="F44" s="94"/>
      <c r="G44" s="95"/>
      <c r="H44" s="95"/>
      <c r="I44" s="96"/>
      <c r="J44" s="97" t="str">
        <f t="shared" si="0"/>
        <v/>
      </c>
      <c r="K44" s="97" t="str">
        <f t="shared" si="1"/>
        <v/>
      </c>
    </row>
    <row r="45" spans="1:11" ht="18" customHeight="1" x14ac:dyDescent="0.25">
      <c r="A45" s="92"/>
      <c r="B45" s="93"/>
      <c r="C45" s="93"/>
      <c r="D45" s="93"/>
      <c r="E45" s="93"/>
      <c r="F45" s="94"/>
      <c r="G45" s="95"/>
      <c r="H45" s="95"/>
      <c r="I45" s="96"/>
      <c r="J45" s="97" t="str">
        <f t="shared" si="0"/>
        <v/>
      </c>
      <c r="K45" s="97" t="str">
        <f t="shared" si="1"/>
        <v/>
      </c>
    </row>
    <row r="46" spans="1:11" ht="18" customHeight="1" x14ac:dyDescent="0.25">
      <c r="A46" s="92"/>
      <c r="B46" s="93"/>
      <c r="C46" s="93"/>
      <c r="D46" s="93"/>
      <c r="E46" s="93"/>
      <c r="F46" s="94"/>
      <c r="G46" s="95"/>
      <c r="H46" s="95"/>
      <c r="I46" s="96"/>
      <c r="J46" s="97" t="str">
        <f t="shared" si="0"/>
        <v/>
      </c>
      <c r="K46" s="97" t="str">
        <f t="shared" si="1"/>
        <v/>
      </c>
    </row>
    <row r="47" spans="1:11" ht="18" customHeight="1" x14ac:dyDescent="0.25">
      <c r="A47" s="92"/>
      <c r="B47" s="93"/>
      <c r="C47" s="93"/>
      <c r="D47" s="93"/>
      <c r="E47" s="93"/>
      <c r="F47" s="94"/>
      <c r="G47" s="95"/>
      <c r="H47" s="95"/>
      <c r="I47" s="96"/>
      <c r="J47" s="97" t="str">
        <f t="shared" si="0"/>
        <v/>
      </c>
      <c r="K47" s="97" t="str">
        <f t="shared" si="1"/>
        <v/>
      </c>
    </row>
    <row r="48" spans="1:11" ht="18" customHeight="1" x14ac:dyDescent="0.25">
      <c r="A48" s="92"/>
      <c r="B48" s="93"/>
      <c r="C48" s="93"/>
      <c r="D48" s="93"/>
      <c r="E48" s="93"/>
      <c r="F48" s="94"/>
      <c r="G48" s="95"/>
      <c r="H48" s="95"/>
      <c r="I48" s="96"/>
      <c r="J48" s="97" t="str">
        <f t="shared" si="0"/>
        <v/>
      </c>
      <c r="K48" s="97" t="str">
        <f t="shared" si="1"/>
        <v/>
      </c>
    </row>
    <row r="49" spans="1:11" ht="18" customHeight="1" x14ac:dyDescent="0.25">
      <c r="A49" s="92"/>
      <c r="B49" s="93"/>
      <c r="C49" s="93"/>
      <c r="D49" s="93"/>
      <c r="E49" s="93"/>
      <c r="F49" s="94"/>
      <c r="G49" s="95"/>
      <c r="H49" s="95"/>
      <c r="I49" s="96"/>
      <c r="J49" s="97" t="str">
        <f t="shared" si="0"/>
        <v/>
      </c>
      <c r="K49" s="97" t="str">
        <f t="shared" si="1"/>
        <v/>
      </c>
    </row>
    <row r="50" spans="1:11" ht="18" customHeight="1" x14ac:dyDescent="0.25">
      <c r="A50" s="92"/>
      <c r="B50" s="93"/>
      <c r="C50" s="93"/>
      <c r="D50" s="93"/>
      <c r="E50" s="93"/>
      <c r="F50" s="94"/>
      <c r="G50" s="95"/>
      <c r="H50" s="95"/>
      <c r="I50" s="96"/>
      <c r="J50" s="97" t="str">
        <f t="shared" si="0"/>
        <v/>
      </c>
      <c r="K50" s="97" t="str">
        <f t="shared" si="1"/>
        <v/>
      </c>
    </row>
    <row r="51" spans="1:11" ht="18" customHeight="1" x14ac:dyDescent="0.25">
      <c r="A51" s="92"/>
      <c r="B51" s="93"/>
      <c r="C51" s="93"/>
      <c r="D51" s="93"/>
      <c r="E51" s="93"/>
      <c r="F51" s="94"/>
      <c r="G51" s="95"/>
      <c r="H51" s="95"/>
      <c r="I51" s="96"/>
      <c r="J51" s="97" t="str">
        <f t="shared" si="0"/>
        <v/>
      </c>
      <c r="K51" s="97" t="str">
        <f t="shared" si="1"/>
        <v/>
      </c>
    </row>
    <row r="52" spans="1:11" ht="18" customHeight="1" x14ac:dyDescent="0.25">
      <c r="A52" s="92"/>
      <c r="B52" s="93"/>
      <c r="C52" s="93"/>
      <c r="D52" s="93"/>
      <c r="E52" s="93"/>
      <c r="F52" s="94"/>
      <c r="G52" s="95"/>
      <c r="H52" s="95"/>
      <c r="I52" s="96"/>
      <c r="J52" s="97" t="str">
        <f t="shared" si="0"/>
        <v/>
      </c>
      <c r="K52" s="97" t="str">
        <f t="shared" si="1"/>
        <v/>
      </c>
    </row>
    <row r="53" spans="1:11" ht="18" customHeight="1" x14ac:dyDescent="0.25">
      <c r="A53" s="92"/>
      <c r="B53" s="93"/>
      <c r="C53" s="93"/>
      <c r="D53" s="93"/>
      <c r="E53" s="93"/>
      <c r="F53" s="94"/>
      <c r="G53" s="95"/>
      <c r="H53" s="95"/>
      <c r="I53" s="96"/>
      <c r="J53" s="97" t="str">
        <f t="shared" si="0"/>
        <v/>
      </c>
      <c r="K53" s="97" t="str">
        <f t="shared" si="1"/>
        <v/>
      </c>
    </row>
    <row r="54" spans="1:11" ht="18" customHeight="1" x14ac:dyDescent="0.25">
      <c r="A54" s="92"/>
      <c r="B54" s="93"/>
      <c r="C54" s="93"/>
      <c r="D54" s="93"/>
      <c r="E54" s="93"/>
      <c r="F54" s="94"/>
      <c r="G54" s="95"/>
      <c r="H54" s="95"/>
      <c r="I54" s="96"/>
      <c r="J54" s="97" t="str">
        <f t="shared" si="0"/>
        <v/>
      </c>
      <c r="K54" s="97" t="str">
        <f t="shared" si="1"/>
        <v/>
      </c>
    </row>
    <row r="55" spans="1:11" ht="18" customHeight="1" x14ac:dyDescent="0.25">
      <c r="A55" s="92"/>
      <c r="B55" s="93"/>
      <c r="C55" s="93"/>
      <c r="D55" s="93"/>
      <c r="E55" s="93"/>
      <c r="F55" s="94"/>
      <c r="G55" s="95"/>
      <c r="H55" s="95"/>
      <c r="I55" s="96"/>
      <c r="J55" s="97" t="str">
        <f t="shared" si="0"/>
        <v/>
      </c>
      <c r="K55" s="97" t="str">
        <f t="shared" si="1"/>
        <v/>
      </c>
    </row>
    <row r="56" spans="1:11" ht="18" customHeight="1" x14ac:dyDescent="0.25">
      <c r="A56" s="92"/>
      <c r="B56" s="93"/>
      <c r="C56" s="93"/>
      <c r="D56" s="93"/>
      <c r="E56" s="93"/>
      <c r="F56" s="94"/>
      <c r="G56" s="95"/>
      <c r="H56" s="95"/>
      <c r="I56" s="96"/>
      <c r="J56" s="97" t="str">
        <f t="shared" si="0"/>
        <v/>
      </c>
      <c r="K56" s="97" t="str">
        <f t="shared" si="1"/>
        <v/>
      </c>
    </row>
    <row r="57" spans="1:11" ht="18" customHeight="1" x14ac:dyDescent="0.25">
      <c r="A57" s="92"/>
      <c r="B57" s="93"/>
      <c r="C57" s="93"/>
      <c r="D57" s="93"/>
      <c r="E57" s="93"/>
      <c r="F57" s="94"/>
      <c r="G57" s="95"/>
      <c r="H57" s="95"/>
      <c r="I57" s="96"/>
      <c r="J57" s="97" t="str">
        <f t="shared" si="0"/>
        <v/>
      </c>
      <c r="K57" s="97" t="str">
        <f t="shared" si="1"/>
        <v/>
      </c>
    </row>
    <row r="58" spans="1:11" ht="18" customHeight="1" x14ac:dyDescent="0.25">
      <c r="A58" s="92"/>
      <c r="B58" s="93"/>
      <c r="C58" s="93"/>
      <c r="D58" s="93"/>
      <c r="E58" s="93"/>
      <c r="F58" s="94"/>
      <c r="G58" s="95"/>
      <c r="H58" s="95"/>
      <c r="I58" s="96"/>
      <c r="J58" s="97" t="str">
        <f t="shared" si="0"/>
        <v/>
      </c>
      <c r="K58" s="97" t="str">
        <f t="shared" si="1"/>
        <v/>
      </c>
    </row>
    <row r="59" spans="1:11" ht="18" customHeight="1" x14ac:dyDescent="0.25">
      <c r="A59" s="92"/>
      <c r="B59" s="93"/>
      <c r="C59" s="93"/>
      <c r="D59" s="93"/>
      <c r="E59" s="93"/>
      <c r="F59" s="94"/>
      <c r="G59" s="95"/>
      <c r="H59" s="95"/>
      <c r="I59" s="96"/>
      <c r="J59" s="97" t="str">
        <f t="shared" si="0"/>
        <v/>
      </c>
      <c r="K59" s="97" t="str">
        <f t="shared" si="1"/>
        <v/>
      </c>
    </row>
    <row r="60" spans="1:11" ht="18" customHeight="1" x14ac:dyDescent="0.25">
      <c r="A60" s="92"/>
      <c r="B60" s="93"/>
      <c r="C60" s="93"/>
      <c r="D60" s="93"/>
      <c r="E60" s="93"/>
      <c r="F60" s="94"/>
      <c r="G60" s="95"/>
      <c r="H60" s="95"/>
      <c r="I60" s="96"/>
      <c r="J60" s="97" t="str">
        <f t="shared" si="0"/>
        <v/>
      </c>
      <c r="K60" s="97" t="str">
        <f t="shared" si="1"/>
        <v/>
      </c>
    </row>
    <row r="61" spans="1:11" ht="18" customHeight="1" x14ac:dyDescent="0.25">
      <c r="A61" s="92"/>
      <c r="B61" s="93"/>
      <c r="C61" s="93"/>
      <c r="D61" s="93"/>
      <c r="E61" s="93"/>
      <c r="F61" s="94"/>
      <c r="G61" s="95"/>
      <c r="H61" s="95"/>
      <c r="I61" s="96"/>
      <c r="J61" s="97" t="str">
        <f t="shared" si="0"/>
        <v/>
      </c>
      <c r="K61" s="97" t="str">
        <f t="shared" si="1"/>
        <v/>
      </c>
    </row>
    <row r="62" spans="1:11" ht="18" customHeight="1" x14ac:dyDescent="0.25">
      <c r="A62" s="92"/>
      <c r="B62" s="93"/>
      <c r="C62" s="93"/>
      <c r="D62" s="93"/>
      <c r="E62" s="93"/>
      <c r="F62" s="94"/>
      <c r="G62" s="95"/>
      <c r="H62" s="95"/>
      <c r="I62" s="96"/>
      <c r="J62" s="97" t="str">
        <f t="shared" si="0"/>
        <v/>
      </c>
      <c r="K62" s="97" t="str">
        <f t="shared" si="1"/>
        <v/>
      </c>
    </row>
    <row r="63" spans="1:11" ht="18" customHeight="1" x14ac:dyDescent="0.25">
      <c r="A63" s="92"/>
      <c r="B63" s="93"/>
      <c r="C63" s="93"/>
      <c r="D63" s="93"/>
      <c r="E63" s="93"/>
      <c r="F63" s="94"/>
      <c r="G63" s="95"/>
      <c r="H63" s="95"/>
      <c r="I63" s="96"/>
      <c r="J63" s="97" t="str">
        <f t="shared" si="0"/>
        <v/>
      </c>
      <c r="K63" s="97" t="str">
        <f t="shared" si="1"/>
        <v/>
      </c>
    </row>
    <row r="64" spans="1:11" ht="18" customHeight="1" x14ac:dyDescent="0.25">
      <c r="A64" s="92"/>
      <c r="B64" s="93"/>
      <c r="C64" s="93"/>
      <c r="D64" s="93"/>
      <c r="E64" s="93"/>
      <c r="F64" s="94"/>
      <c r="G64" s="95"/>
      <c r="H64" s="95"/>
      <c r="I64" s="96"/>
      <c r="J64" s="97" t="str">
        <f t="shared" si="0"/>
        <v/>
      </c>
      <c r="K64" s="97" t="str">
        <f t="shared" si="1"/>
        <v/>
      </c>
    </row>
    <row r="65" spans="1:11" ht="18" customHeight="1" x14ac:dyDescent="0.25">
      <c r="A65" s="92"/>
      <c r="B65" s="93"/>
      <c r="C65" s="93"/>
      <c r="D65" s="93"/>
      <c r="E65" s="93"/>
      <c r="F65" s="94"/>
      <c r="G65" s="95"/>
      <c r="H65" s="95"/>
      <c r="I65" s="96"/>
      <c r="J65" s="97" t="str">
        <f t="shared" si="0"/>
        <v/>
      </c>
      <c r="K65" s="97" t="str">
        <f t="shared" si="1"/>
        <v/>
      </c>
    </row>
    <row r="66" spans="1:11" ht="18" customHeight="1" x14ac:dyDescent="0.25">
      <c r="A66" s="92"/>
      <c r="B66" s="93"/>
      <c r="C66" s="93"/>
      <c r="D66" s="93"/>
      <c r="E66" s="93"/>
      <c r="F66" s="94"/>
      <c r="G66" s="95"/>
      <c r="H66" s="95"/>
      <c r="I66" s="96"/>
      <c r="J66" s="97" t="str">
        <f t="shared" si="0"/>
        <v/>
      </c>
      <c r="K66" s="97" t="str">
        <f t="shared" si="1"/>
        <v/>
      </c>
    </row>
    <row r="67" spans="1:11" ht="18" customHeight="1" x14ac:dyDescent="0.25">
      <c r="A67" s="92"/>
      <c r="B67" s="93"/>
      <c r="C67" s="93"/>
      <c r="D67" s="93"/>
      <c r="E67" s="93"/>
      <c r="F67" s="94"/>
      <c r="G67" s="95"/>
      <c r="H67" s="95"/>
      <c r="I67" s="96"/>
      <c r="J67" s="97" t="str">
        <f t="shared" si="0"/>
        <v/>
      </c>
      <c r="K67" s="97" t="str">
        <f t="shared" si="1"/>
        <v/>
      </c>
    </row>
    <row r="68" spans="1:11" ht="18" customHeight="1" x14ac:dyDescent="0.25">
      <c r="A68" s="92"/>
      <c r="B68" s="93"/>
      <c r="C68" s="93"/>
      <c r="D68" s="93"/>
      <c r="E68" s="93"/>
      <c r="F68" s="94"/>
      <c r="G68" s="95"/>
      <c r="H68" s="95"/>
      <c r="I68" s="96"/>
      <c r="J68" s="97" t="str">
        <f t="shared" si="0"/>
        <v/>
      </c>
      <c r="K68" s="97" t="str">
        <f t="shared" si="1"/>
        <v/>
      </c>
    </row>
    <row r="69" spans="1:11" ht="18" customHeight="1" x14ac:dyDescent="0.25">
      <c r="A69" s="92"/>
      <c r="B69" s="93"/>
      <c r="C69" s="93"/>
      <c r="D69" s="93"/>
      <c r="E69" s="93"/>
      <c r="F69" s="94"/>
      <c r="G69" s="95"/>
      <c r="H69" s="95"/>
      <c r="I69" s="96"/>
      <c r="J69" s="97" t="str">
        <f t="shared" si="0"/>
        <v/>
      </c>
      <c r="K69" s="97" t="str">
        <f t="shared" si="1"/>
        <v/>
      </c>
    </row>
    <row r="70" spans="1:11" ht="18" customHeight="1" x14ac:dyDescent="0.25">
      <c r="A70" s="92"/>
      <c r="B70" s="93"/>
      <c r="C70" s="93"/>
      <c r="D70" s="93"/>
      <c r="E70" s="93"/>
      <c r="F70" s="94"/>
      <c r="G70" s="95"/>
      <c r="H70" s="95"/>
      <c r="I70" s="96"/>
      <c r="J70" s="97" t="str">
        <f t="shared" si="0"/>
        <v/>
      </c>
      <c r="K70" s="97" t="str">
        <f t="shared" si="1"/>
        <v/>
      </c>
    </row>
    <row r="71" spans="1:11" ht="18" customHeight="1" x14ac:dyDescent="0.25">
      <c r="A71" s="92"/>
      <c r="B71" s="93"/>
      <c r="C71" s="93"/>
      <c r="D71" s="93"/>
      <c r="E71" s="93"/>
      <c r="F71" s="94"/>
      <c r="G71" s="95"/>
      <c r="H71" s="95"/>
      <c r="I71" s="96"/>
      <c r="J71" s="97" t="str">
        <f t="shared" si="0"/>
        <v/>
      </c>
      <c r="K71" s="97" t="str">
        <f t="shared" si="1"/>
        <v/>
      </c>
    </row>
    <row r="72" spans="1:11" ht="18" customHeight="1" x14ac:dyDescent="0.25">
      <c r="A72" s="92"/>
      <c r="B72" s="93"/>
      <c r="C72" s="93"/>
      <c r="D72" s="93"/>
      <c r="E72" s="93"/>
      <c r="F72" s="94"/>
      <c r="G72" s="95"/>
      <c r="H72" s="95"/>
      <c r="I72" s="96"/>
      <c r="J72" s="97" t="str">
        <f t="shared" si="0"/>
        <v/>
      </c>
      <c r="K72" s="97" t="str">
        <f t="shared" si="1"/>
        <v/>
      </c>
    </row>
    <row r="73" spans="1:11" ht="18" customHeight="1" x14ac:dyDescent="0.25">
      <c r="A73" s="92"/>
      <c r="B73" s="93"/>
      <c r="C73" s="93"/>
      <c r="D73" s="93"/>
      <c r="E73" s="93"/>
      <c r="F73" s="94"/>
      <c r="G73" s="95"/>
      <c r="H73" s="95"/>
      <c r="I73" s="96"/>
      <c r="J73" s="97" t="str">
        <f t="shared" si="0"/>
        <v/>
      </c>
      <c r="K73" s="97" t="str">
        <f t="shared" si="1"/>
        <v/>
      </c>
    </row>
    <row r="74" spans="1:11" ht="18" customHeight="1" x14ac:dyDescent="0.25">
      <c r="A74" s="92"/>
      <c r="B74" s="93"/>
      <c r="C74" s="93"/>
      <c r="D74" s="93"/>
      <c r="E74" s="93"/>
      <c r="F74" s="94"/>
      <c r="G74" s="95"/>
      <c r="H74" s="95"/>
      <c r="I74" s="96"/>
      <c r="J74" s="97" t="str">
        <f t="shared" si="0"/>
        <v/>
      </c>
      <c r="K74" s="97" t="str">
        <f t="shared" si="1"/>
        <v/>
      </c>
    </row>
    <row r="75" spans="1:11" ht="18" customHeight="1" x14ac:dyDescent="0.25">
      <c r="A75" s="92"/>
      <c r="B75" s="93"/>
      <c r="C75" s="93"/>
      <c r="D75" s="93"/>
      <c r="E75" s="93"/>
      <c r="F75" s="94"/>
      <c r="G75" s="95"/>
      <c r="H75" s="95"/>
      <c r="I75" s="96"/>
      <c r="J75" s="97" t="str">
        <f t="shared" si="0"/>
        <v/>
      </c>
      <c r="K75" s="97" t="str">
        <f t="shared" si="1"/>
        <v/>
      </c>
    </row>
    <row r="76" spans="1:11" ht="18" customHeight="1" x14ac:dyDescent="0.25">
      <c r="A76" s="92"/>
      <c r="B76" s="93"/>
      <c r="C76" s="93"/>
      <c r="D76" s="93"/>
      <c r="E76" s="93"/>
      <c r="F76" s="94"/>
      <c r="G76" s="95"/>
      <c r="H76" s="95"/>
      <c r="I76" s="96"/>
      <c r="J76" s="97" t="str">
        <f t="shared" si="0"/>
        <v/>
      </c>
      <c r="K76" s="97" t="str">
        <f t="shared" si="1"/>
        <v/>
      </c>
    </row>
    <row r="77" spans="1:11" ht="18" customHeight="1" x14ac:dyDescent="0.25">
      <c r="A77" s="92"/>
      <c r="B77" s="93"/>
      <c r="C77" s="93"/>
      <c r="D77" s="93"/>
      <c r="E77" s="93"/>
      <c r="F77" s="94"/>
      <c r="G77" s="95"/>
      <c r="H77" s="95"/>
      <c r="I77" s="96"/>
      <c r="J77" s="97" t="str">
        <f t="shared" ref="J77:J105" si="2">IF(D77="X","_gmo",IF(E77="x","_eko",""))</f>
        <v/>
      </c>
      <c r="K77" s="97" t="str">
        <f t="shared" ref="K77:K105" si="3">CONCATENATE(B77,J77)</f>
        <v/>
      </c>
    </row>
    <row r="78" spans="1:11" ht="18" customHeight="1" x14ac:dyDescent="0.25">
      <c r="A78" s="92"/>
      <c r="B78" s="93"/>
      <c r="C78" s="93"/>
      <c r="D78" s="93"/>
      <c r="E78" s="93"/>
      <c r="F78" s="94"/>
      <c r="G78" s="95"/>
      <c r="H78" s="95"/>
      <c r="I78" s="96"/>
      <c r="J78" s="97" t="str">
        <f t="shared" si="2"/>
        <v/>
      </c>
      <c r="K78" s="97" t="str">
        <f t="shared" si="3"/>
        <v/>
      </c>
    </row>
    <row r="79" spans="1:11" ht="18" customHeight="1" x14ac:dyDescent="0.25">
      <c r="A79" s="92"/>
      <c r="B79" s="93"/>
      <c r="C79" s="93"/>
      <c r="D79" s="93"/>
      <c r="E79" s="93"/>
      <c r="F79" s="94"/>
      <c r="G79" s="95"/>
      <c r="H79" s="95"/>
      <c r="I79" s="96"/>
      <c r="J79" s="97" t="str">
        <f t="shared" si="2"/>
        <v/>
      </c>
      <c r="K79" s="97" t="str">
        <f t="shared" si="3"/>
        <v/>
      </c>
    </row>
    <row r="80" spans="1:11" ht="18" customHeight="1" x14ac:dyDescent="0.25">
      <c r="A80" s="92"/>
      <c r="B80" s="93"/>
      <c r="C80" s="93"/>
      <c r="D80" s="93"/>
      <c r="E80" s="93"/>
      <c r="F80" s="94"/>
      <c r="G80" s="95"/>
      <c r="H80" s="95"/>
      <c r="I80" s="96"/>
      <c r="J80" s="97" t="str">
        <f t="shared" si="2"/>
        <v/>
      </c>
      <c r="K80" s="97" t="str">
        <f t="shared" si="3"/>
        <v/>
      </c>
    </row>
    <row r="81" spans="1:11" ht="18" customHeight="1" x14ac:dyDescent="0.25">
      <c r="A81" s="92"/>
      <c r="B81" s="93"/>
      <c r="C81" s="93"/>
      <c r="D81" s="93"/>
      <c r="E81" s="93"/>
      <c r="F81" s="94"/>
      <c r="G81" s="95"/>
      <c r="H81" s="95"/>
      <c r="I81" s="96"/>
      <c r="J81" s="97" t="str">
        <f t="shared" si="2"/>
        <v/>
      </c>
      <c r="K81" s="97" t="str">
        <f t="shared" si="3"/>
        <v/>
      </c>
    </row>
    <row r="82" spans="1:11" ht="18" customHeight="1" x14ac:dyDescent="0.25">
      <c r="A82" s="92"/>
      <c r="B82" s="93"/>
      <c r="C82" s="93"/>
      <c r="D82" s="93"/>
      <c r="E82" s="93"/>
      <c r="F82" s="94"/>
      <c r="G82" s="95"/>
      <c r="H82" s="95"/>
      <c r="I82" s="96"/>
      <c r="J82" s="97" t="str">
        <f t="shared" si="2"/>
        <v/>
      </c>
      <c r="K82" s="97" t="str">
        <f t="shared" si="3"/>
        <v/>
      </c>
    </row>
    <row r="83" spans="1:11" ht="18" customHeight="1" x14ac:dyDescent="0.25">
      <c r="A83" s="92"/>
      <c r="B83" s="93"/>
      <c r="C83" s="93"/>
      <c r="D83" s="93"/>
      <c r="E83" s="93"/>
      <c r="F83" s="94"/>
      <c r="G83" s="95"/>
      <c r="H83" s="95"/>
      <c r="I83" s="96"/>
      <c r="J83" s="97" t="str">
        <f t="shared" si="2"/>
        <v/>
      </c>
      <c r="K83" s="97" t="str">
        <f t="shared" si="3"/>
        <v/>
      </c>
    </row>
    <row r="84" spans="1:11" ht="18" customHeight="1" x14ac:dyDescent="0.25">
      <c r="A84" s="92"/>
      <c r="B84" s="93"/>
      <c r="C84" s="93"/>
      <c r="D84" s="93"/>
      <c r="E84" s="93"/>
      <c r="F84" s="94"/>
      <c r="G84" s="95"/>
      <c r="H84" s="95"/>
      <c r="I84" s="96"/>
      <c r="J84" s="97" t="str">
        <f t="shared" si="2"/>
        <v/>
      </c>
      <c r="K84" s="97" t="str">
        <f t="shared" si="3"/>
        <v/>
      </c>
    </row>
    <row r="85" spans="1:11" ht="18" customHeight="1" x14ac:dyDescent="0.25">
      <c r="A85" s="92"/>
      <c r="B85" s="93"/>
      <c r="C85" s="93"/>
      <c r="D85" s="93"/>
      <c r="E85" s="93"/>
      <c r="F85" s="94"/>
      <c r="G85" s="95"/>
      <c r="H85" s="95"/>
      <c r="I85" s="96"/>
      <c r="J85" s="97" t="str">
        <f t="shared" si="2"/>
        <v/>
      </c>
      <c r="K85" s="97" t="str">
        <f t="shared" si="3"/>
        <v/>
      </c>
    </row>
    <row r="86" spans="1:11" ht="18" customHeight="1" x14ac:dyDescent="0.25">
      <c r="A86" s="92"/>
      <c r="B86" s="93"/>
      <c r="C86" s="93"/>
      <c r="D86" s="93"/>
      <c r="E86" s="93"/>
      <c r="F86" s="94"/>
      <c r="G86" s="95"/>
      <c r="H86" s="95"/>
      <c r="I86" s="96"/>
      <c r="J86" s="97" t="str">
        <f t="shared" si="2"/>
        <v/>
      </c>
      <c r="K86" s="97" t="str">
        <f t="shared" si="3"/>
        <v/>
      </c>
    </row>
    <row r="87" spans="1:11" ht="18" customHeight="1" x14ac:dyDescent="0.25">
      <c r="A87" s="92"/>
      <c r="B87" s="93"/>
      <c r="C87" s="93"/>
      <c r="D87" s="93"/>
      <c r="E87" s="93"/>
      <c r="F87" s="94"/>
      <c r="G87" s="95"/>
      <c r="H87" s="95"/>
      <c r="I87" s="96"/>
      <c r="J87" s="97" t="str">
        <f t="shared" si="2"/>
        <v/>
      </c>
      <c r="K87" s="97" t="str">
        <f t="shared" si="3"/>
        <v/>
      </c>
    </row>
    <row r="88" spans="1:11" ht="18" customHeight="1" x14ac:dyDescent="0.25">
      <c r="A88" s="92"/>
      <c r="B88" s="93"/>
      <c r="C88" s="93"/>
      <c r="D88" s="93"/>
      <c r="E88" s="93"/>
      <c r="F88" s="94"/>
      <c r="G88" s="95"/>
      <c r="H88" s="95"/>
      <c r="I88" s="96"/>
      <c r="J88" s="97" t="str">
        <f t="shared" si="2"/>
        <v/>
      </c>
      <c r="K88" s="97" t="str">
        <f t="shared" si="3"/>
        <v/>
      </c>
    </row>
    <row r="89" spans="1:11" ht="18" customHeight="1" x14ac:dyDescent="0.25">
      <c r="A89" s="92"/>
      <c r="B89" s="93"/>
      <c r="C89" s="93"/>
      <c r="D89" s="93"/>
      <c r="E89" s="93"/>
      <c r="F89" s="94"/>
      <c r="G89" s="95"/>
      <c r="H89" s="95"/>
      <c r="I89" s="96"/>
      <c r="J89" s="97" t="str">
        <f t="shared" si="2"/>
        <v/>
      </c>
      <c r="K89" s="97" t="str">
        <f t="shared" si="3"/>
        <v/>
      </c>
    </row>
    <row r="90" spans="1:11" ht="18" customHeight="1" x14ac:dyDescent="0.25">
      <c r="A90" s="92"/>
      <c r="B90" s="93"/>
      <c r="C90" s="93"/>
      <c r="D90" s="93"/>
      <c r="E90" s="93"/>
      <c r="F90" s="94"/>
      <c r="G90" s="95"/>
      <c r="H90" s="95"/>
      <c r="I90" s="96"/>
      <c r="J90" s="97" t="str">
        <f t="shared" si="2"/>
        <v/>
      </c>
      <c r="K90" s="97" t="str">
        <f t="shared" si="3"/>
        <v/>
      </c>
    </row>
    <row r="91" spans="1:11" ht="18" customHeight="1" x14ac:dyDescent="0.25">
      <c r="A91" s="92"/>
      <c r="B91" s="93"/>
      <c r="C91" s="93"/>
      <c r="D91" s="93"/>
      <c r="E91" s="93"/>
      <c r="F91" s="94"/>
      <c r="G91" s="95"/>
      <c r="H91" s="95"/>
      <c r="I91" s="96"/>
      <c r="J91" s="97" t="str">
        <f t="shared" si="2"/>
        <v/>
      </c>
      <c r="K91" s="97" t="str">
        <f t="shared" si="3"/>
        <v/>
      </c>
    </row>
    <row r="92" spans="1:11" ht="18" customHeight="1" x14ac:dyDescent="0.25">
      <c r="A92" s="92"/>
      <c r="B92" s="93"/>
      <c r="C92" s="93"/>
      <c r="D92" s="93"/>
      <c r="E92" s="93"/>
      <c r="F92" s="94"/>
      <c r="G92" s="95"/>
      <c r="H92" s="95"/>
      <c r="I92" s="96"/>
      <c r="J92" s="97" t="str">
        <f t="shared" si="2"/>
        <v/>
      </c>
      <c r="K92" s="97" t="str">
        <f t="shared" si="3"/>
        <v/>
      </c>
    </row>
    <row r="93" spans="1:11" ht="18" customHeight="1" x14ac:dyDescent="0.25">
      <c r="A93" s="92"/>
      <c r="B93" s="93"/>
      <c r="C93" s="93"/>
      <c r="D93" s="93"/>
      <c r="E93" s="93"/>
      <c r="F93" s="94"/>
      <c r="G93" s="95"/>
      <c r="H93" s="95"/>
      <c r="I93" s="96"/>
      <c r="J93" s="97" t="str">
        <f t="shared" si="2"/>
        <v/>
      </c>
      <c r="K93" s="97" t="str">
        <f t="shared" si="3"/>
        <v/>
      </c>
    </row>
    <row r="94" spans="1:11" ht="18" customHeight="1" x14ac:dyDescent="0.25">
      <c r="A94" s="92"/>
      <c r="B94" s="93"/>
      <c r="C94" s="93"/>
      <c r="D94" s="93"/>
      <c r="E94" s="93"/>
      <c r="F94" s="94"/>
      <c r="G94" s="95"/>
      <c r="H94" s="95"/>
      <c r="I94" s="96"/>
      <c r="J94" s="97" t="str">
        <f t="shared" si="2"/>
        <v/>
      </c>
      <c r="K94" s="97" t="str">
        <f t="shared" si="3"/>
        <v/>
      </c>
    </row>
    <row r="95" spans="1:11" ht="18" customHeight="1" x14ac:dyDescent="0.25">
      <c r="A95" s="92"/>
      <c r="B95" s="93"/>
      <c r="C95" s="93"/>
      <c r="D95" s="93"/>
      <c r="E95" s="93"/>
      <c r="F95" s="94"/>
      <c r="G95" s="95"/>
      <c r="H95" s="95"/>
      <c r="I95" s="96"/>
      <c r="J95" s="97" t="str">
        <f t="shared" si="2"/>
        <v/>
      </c>
      <c r="K95" s="97" t="str">
        <f t="shared" si="3"/>
        <v/>
      </c>
    </row>
    <row r="96" spans="1:11" ht="18" customHeight="1" x14ac:dyDescent="0.25">
      <c r="A96" s="92"/>
      <c r="B96" s="93"/>
      <c r="C96" s="93"/>
      <c r="D96" s="93"/>
      <c r="E96" s="93"/>
      <c r="F96" s="94"/>
      <c r="G96" s="95"/>
      <c r="H96" s="95"/>
      <c r="I96" s="96"/>
      <c r="J96" s="97" t="str">
        <f t="shared" si="2"/>
        <v/>
      </c>
      <c r="K96" s="97" t="str">
        <f t="shared" si="3"/>
        <v/>
      </c>
    </row>
    <row r="97" spans="1:11" ht="18" customHeight="1" x14ac:dyDescent="0.25">
      <c r="A97" s="92"/>
      <c r="B97" s="93"/>
      <c r="C97" s="93"/>
      <c r="D97" s="93"/>
      <c r="E97" s="93"/>
      <c r="F97" s="94"/>
      <c r="G97" s="95"/>
      <c r="H97" s="95"/>
      <c r="I97" s="96"/>
      <c r="J97" s="97" t="str">
        <f t="shared" si="2"/>
        <v/>
      </c>
      <c r="K97" s="97" t="str">
        <f t="shared" si="3"/>
        <v/>
      </c>
    </row>
    <row r="98" spans="1:11" ht="18" customHeight="1" x14ac:dyDescent="0.25">
      <c r="A98" s="92"/>
      <c r="B98" s="93"/>
      <c r="C98" s="93"/>
      <c r="D98" s="93"/>
      <c r="E98" s="93"/>
      <c r="F98" s="94"/>
      <c r="G98" s="95"/>
      <c r="H98" s="95"/>
      <c r="I98" s="96"/>
      <c r="J98" s="97" t="str">
        <f t="shared" si="2"/>
        <v/>
      </c>
      <c r="K98" s="97" t="str">
        <f t="shared" si="3"/>
        <v/>
      </c>
    </row>
    <row r="99" spans="1:11" ht="18" customHeight="1" x14ac:dyDescent="0.25">
      <c r="A99" s="92"/>
      <c r="B99" s="93"/>
      <c r="C99" s="93"/>
      <c r="D99" s="93"/>
      <c r="E99" s="93"/>
      <c r="F99" s="94"/>
      <c r="G99" s="95"/>
      <c r="H99" s="95"/>
      <c r="I99" s="96"/>
      <c r="J99" s="97" t="str">
        <f t="shared" si="2"/>
        <v/>
      </c>
      <c r="K99" s="97" t="str">
        <f t="shared" si="3"/>
        <v/>
      </c>
    </row>
    <row r="100" spans="1:11" ht="18" customHeight="1" x14ac:dyDescent="0.25">
      <c r="A100" s="92"/>
      <c r="B100" s="93"/>
      <c r="C100" s="93"/>
      <c r="D100" s="93"/>
      <c r="E100" s="93"/>
      <c r="F100" s="94"/>
      <c r="G100" s="95"/>
      <c r="H100" s="95"/>
      <c r="I100" s="96"/>
      <c r="J100" s="97" t="str">
        <f t="shared" si="2"/>
        <v/>
      </c>
      <c r="K100" s="97" t="str">
        <f t="shared" si="3"/>
        <v/>
      </c>
    </row>
    <row r="101" spans="1:11" ht="18" customHeight="1" x14ac:dyDescent="0.25">
      <c r="A101" s="92"/>
      <c r="B101" s="93"/>
      <c r="C101" s="93"/>
      <c r="D101" s="93"/>
      <c r="E101" s="93"/>
      <c r="F101" s="94"/>
      <c r="G101" s="95"/>
      <c r="H101" s="95"/>
      <c r="I101" s="96"/>
      <c r="J101" s="97" t="str">
        <f t="shared" si="2"/>
        <v/>
      </c>
      <c r="K101" s="97" t="str">
        <f t="shared" si="3"/>
        <v/>
      </c>
    </row>
    <row r="102" spans="1:11" ht="18" customHeight="1" x14ac:dyDescent="0.25">
      <c r="A102" s="92"/>
      <c r="B102" s="93"/>
      <c r="C102" s="93"/>
      <c r="D102" s="93"/>
      <c r="E102" s="93"/>
      <c r="F102" s="94"/>
      <c r="G102" s="95"/>
      <c r="H102" s="95"/>
      <c r="I102" s="96"/>
      <c r="J102" s="97" t="str">
        <f t="shared" si="2"/>
        <v/>
      </c>
      <c r="K102" s="97" t="str">
        <f t="shared" si="3"/>
        <v/>
      </c>
    </row>
    <row r="103" spans="1:11" ht="18" customHeight="1" x14ac:dyDescent="0.25">
      <c r="A103" s="92"/>
      <c r="B103" s="93"/>
      <c r="C103" s="93"/>
      <c r="D103" s="93"/>
      <c r="E103" s="93"/>
      <c r="F103" s="94"/>
      <c r="G103" s="95"/>
      <c r="H103" s="95"/>
      <c r="I103" s="96"/>
      <c r="J103" s="97" t="str">
        <f t="shared" si="2"/>
        <v/>
      </c>
      <c r="K103" s="97" t="str">
        <f t="shared" si="3"/>
        <v/>
      </c>
    </row>
    <row r="104" spans="1:11" ht="18" customHeight="1" x14ac:dyDescent="0.25">
      <c r="A104" s="92"/>
      <c r="B104" s="93"/>
      <c r="C104" s="93"/>
      <c r="D104" s="93"/>
      <c r="E104" s="93"/>
      <c r="F104" s="94"/>
      <c r="G104" s="95"/>
      <c r="H104" s="95"/>
      <c r="I104" s="96"/>
      <c r="J104" s="97" t="str">
        <f t="shared" si="2"/>
        <v/>
      </c>
      <c r="K104" s="97" t="str">
        <f t="shared" si="3"/>
        <v/>
      </c>
    </row>
    <row r="105" spans="1:11" ht="18" customHeight="1" x14ac:dyDescent="0.25">
      <c r="A105" s="92"/>
      <c r="B105" s="93"/>
      <c r="C105" s="93"/>
      <c r="D105" s="93"/>
      <c r="E105" s="93"/>
      <c r="F105" s="94"/>
      <c r="G105" s="95"/>
      <c r="H105" s="95"/>
      <c r="I105" s="96"/>
      <c r="J105" s="97" t="str">
        <f t="shared" si="2"/>
        <v/>
      </c>
      <c r="K105" s="97" t="str">
        <f t="shared" si="3"/>
        <v/>
      </c>
    </row>
  </sheetData>
  <hyperlinks>
    <hyperlink ref="C9" location="'Rehu- ja eläinkoodit'!A1" display="Eläinlaji tai " xr:uid="{00000000-0004-0000-0100-000000000000}"/>
    <hyperlink ref="B8" location="'Rehu- ja eläinkoodit'!A1" display="Rehuseos-" xr:uid="{00000000-0004-0000-0100-000001000000}"/>
    <hyperlink ref="C8" location="'Rehu- ja eläinkoodit'!A1" display="Eläinlaji tai " xr:uid="{00000000-0004-0000-0100-000002000000}"/>
    <hyperlink ref="G8" location="Maakoodit!A1" display="Lähtömaa" xr:uid="{00000000-0004-0000-0100-000003000000}"/>
    <hyperlink ref="H8:H9" location="Maakoodit!A1" display="Alkuperä-" xr:uid="{00000000-0004-0000-0100-00000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pane ySplit="4" topLeftCell="A5" activePane="bottomLeft" state="frozen"/>
      <selection pane="bottomLeft" activeCell="A2" sqref="A2"/>
    </sheetView>
  </sheetViews>
  <sheetFormatPr defaultColWidth="9.08984375" defaultRowHeight="12.5" x14ac:dyDescent="0.25"/>
  <cols>
    <col min="1" max="1" width="19.08984375" style="7" customWidth="1"/>
    <col min="2" max="2" width="44.453125" style="48" customWidth="1"/>
    <col min="3" max="3" width="4.453125" style="48" customWidth="1"/>
    <col min="4" max="4" width="8.08984375" style="7" customWidth="1"/>
    <col min="5" max="5" width="29.90625" style="7" customWidth="1"/>
    <col min="6" max="6" width="6" style="7" customWidth="1"/>
    <col min="7" max="7" width="23.90625" style="7" customWidth="1"/>
    <col min="8" max="8" width="9.08984375" style="7"/>
    <col min="9" max="9" width="8.453125" style="7" customWidth="1"/>
    <col min="10" max="10" width="28.453125" style="7" customWidth="1"/>
    <col min="11" max="256" width="9.08984375" style="7"/>
    <col min="257" max="257" width="19.08984375" style="7" customWidth="1"/>
    <col min="258" max="258" width="44.453125" style="7" customWidth="1"/>
    <col min="259" max="259" width="4.453125" style="7" customWidth="1"/>
    <col min="260" max="260" width="8.08984375" style="7" customWidth="1"/>
    <col min="261" max="261" width="29.90625" style="7" customWidth="1"/>
    <col min="262" max="262" width="6" style="7" customWidth="1"/>
    <col min="263" max="263" width="23.90625" style="7" customWidth="1"/>
    <col min="264" max="264" width="9.08984375" style="7"/>
    <col min="265" max="265" width="8.453125" style="7" customWidth="1"/>
    <col min="266" max="266" width="28.453125" style="7" customWidth="1"/>
    <col min="267" max="512" width="9.08984375" style="7"/>
    <col min="513" max="513" width="19.08984375" style="7" customWidth="1"/>
    <col min="514" max="514" width="44.453125" style="7" customWidth="1"/>
    <col min="515" max="515" width="4.453125" style="7" customWidth="1"/>
    <col min="516" max="516" width="8.08984375" style="7" customWidth="1"/>
    <col min="517" max="517" width="29.90625" style="7" customWidth="1"/>
    <col min="518" max="518" width="6" style="7" customWidth="1"/>
    <col min="519" max="519" width="23.90625" style="7" customWidth="1"/>
    <col min="520" max="520" width="9.08984375" style="7"/>
    <col min="521" max="521" width="8.453125" style="7" customWidth="1"/>
    <col min="522" max="522" width="28.453125" style="7" customWidth="1"/>
    <col min="523" max="768" width="9.08984375" style="7"/>
    <col min="769" max="769" width="19.08984375" style="7" customWidth="1"/>
    <col min="770" max="770" width="44.453125" style="7" customWidth="1"/>
    <col min="771" max="771" width="4.453125" style="7" customWidth="1"/>
    <col min="772" max="772" width="8.08984375" style="7" customWidth="1"/>
    <col min="773" max="773" width="29.90625" style="7" customWidth="1"/>
    <col min="774" max="774" width="6" style="7" customWidth="1"/>
    <col min="775" max="775" width="23.90625" style="7" customWidth="1"/>
    <col min="776" max="776" width="9.08984375" style="7"/>
    <col min="777" max="777" width="8.453125" style="7" customWidth="1"/>
    <col min="778" max="778" width="28.453125" style="7" customWidth="1"/>
    <col min="779" max="1024" width="9.08984375" style="7"/>
    <col min="1025" max="1025" width="19.08984375" style="7" customWidth="1"/>
    <col min="1026" max="1026" width="44.453125" style="7" customWidth="1"/>
    <col min="1027" max="1027" width="4.453125" style="7" customWidth="1"/>
    <col min="1028" max="1028" width="8.08984375" style="7" customWidth="1"/>
    <col min="1029" max="1029" width="29.90625" style="7" customWidth="1"/>
    <col min="1030" max="1030" width="6" style="7" customWidth="1"/>
    <col min="1031" max="1031" width="23.90625" style="7" customWidth="1"/>
    <col min="1032" max="1032" width="9.08984375" style="7"/>
    <col min="1033" max="1033" width="8.453125" style="7" customWidth="1"/>
    <col min="1034" max="1034" width="28.453125" style="7" customWidth="1"/>
    <col min="1035" max="1280" width="9.08984375" style="7"/>
    <col min="1281" max="1281" width="19.08984375" style="7" customWidth="1"/>
    <col min="1282" max="1282" width="44.453125" style="7" customWidth="1"/>
    <col min="1283" max="1283" width="4.453125" style="7" customWidth="1"/>
    <col min="1284" max="1284" width="8.08984375" style="7" customWidth="1"/>
    <col min="1285" max="1285" width="29.90625" style="7" customWidth="1"/>
    <col min="1286" max="1286" width="6" style="7" customWidth="1"/>
    <col min="1287" max="1287" width="23.90625" style="7" customWidth="1"/>
    <col min="1288" max="1288" width="9.08984375" style="7"/>
    <col min="1289" max="1289" width="8.453125" style="7" customWidth="1"/>
    <col min="1290" max="1290" width="28.453125" style="7" customWidth="1"/>
    <col min="1291" max="1536" width="9.08984375" style="7"/>
    <col min="1537" max="1537" width="19.08984375" style="7" customWidth="1"/>
    <col min="1538" max="1538" width="44.453125" style="7" customWidth="1"/>
    <col min="1539" max="1539" width="4.453125" style="7" customWidth="1"/>
    <col min="1540" max="1540" width="8.08984375" style="7" customWidth="1"/>
    <col min="1541" max="1541" width="29.90625" style="7" customWidth="1"/>
    <col min="1542" max="1542" width="6" style="7" customWidth="1"/>
    <col min="1543" max="1543" width="23.90625" style="7" customWidth="1"/>
    <col min="1544" max="1544" width="9.08984375" style="7"/>
    <col min="1545" max="1545" width="8.453125" style="7" customWidth="1"/>
    <col min="1546" max="1546" width="28.453125" style="7" customWidth="1"/>
    <col min="1547" max="1792" width="9.08984375" style="7"/>
    <col min="1793" max="1793" width="19.08984375" style="7" customWidth="1"/>
    <col min="1794" max="1794" width="44.453125" style="7" customWidth="1"/>
    <col min="1795" max="1795" width="4.453125" style="7" customWidth="1"/>
    <col min="1796" max="1796" width="8.08984375" style="7" customWidth="1"/>
    <col min="1797" max="1797" width="29.90625" style="7" customWidth="1"/>
    <col min="1798" max="1798" width="6" style="7" customWidth="1"/>
    <col min="1799" max="1799" width="23.90625" style="7" customWidth="1"/>
    <col min="1800" max="1800" width="9.08984375" style="7"/>
    <col min="1801" max="1801" width="8.453125" style="7" customWidth="1"/>
    <col min="1802" max="1802" width="28.453125" style="7" customWidth="1"/>
    <col min="1803" max="2048" width="9.08984375" style="7"/>
    <col min="2049" max="2049" width="19.08984375" style="7" customWidth="1"/>
    <col min="2050" max="2050" width="44.453125" style="7" customWidth="1"/>
    <col min="2051" max="2051" width="4.453125" style="7" customWidth="1"/>
    <col min="2052" max="2052" width="8.08984375" style="7" customWidth="1"/>
    <col min="2053" max="2053" width="29.90625" style="7" customWidth="1"/>
    <col min="2054" max="2054" width="6" style="7" customWidth="1"/>
    <col min="2055" max="2055" width="23.90625" style="7" customWidth="1"/>
    <col min="2056" max="2056" width="9.08984375" style="7"/>
    <col min="2057" max="2057" width="8.453125" style="7" customWidth="1"/>
    <col min="2058" max="2058" width="28.453125" style="7" customWidth="1"/>
    <col min="2059" max="2304" width="9.08984375" style="7"/>
    <col min="2305" max="2305" width="19.08984375" style="7" customWidth="1"/>
    <col min="2306" max="2306" width="44.453125" style="7" customWidth="1"/>
    <col min="2307" max="2307" width="4.453125" style="7" customWidth="1"/>
    <col min="2308" max="2308" width="8.08984375" style="7" customWidth="1"/>
    <col min="2309" max="2309" width="29.90625" style="7" customWidth="1"/>
    <col min="2310" max="2310" width="6" style="7" customWidth="1"/>
    <col min="2311" max="2311" width="23.90625" style="7" customWidth="1"/>
    <col min="2312" max="2312" width="9.08984375" style="7"/>
    <col min="2313" max="2313" width="8.453125" style="7" customWidth="1"/>
    <col min="2314" max="2314" width="28.453125" style="7" customWidth="1"/>
    <col min="2315" max="2560" width="9.08984375" style="7"/>
    <col min="2561" max="2561" width="19.08984375" style="7" customWidth="1"/>
    <col min="2562" max="2562" width="44.453125" style="7" customWidth="1"/>
    <col min="2563" max="2563" width="4.453125" style="7" customWidth="1"/>
    <col min="2564" max="2564" width="8.08984375" style="7" customWidth="1"/>
    <col min="2565" max="2565" width="29.90625" style="7" customWidth="1"/>
    <col min="2566" max="2566" width="6" style="7" customWidth="1"/>
    <col min="2567" max="2567" width="23.90625" style="7" customWidth="1"/>
    <col min="2568" max="2568" width="9.08984375" style="7"/>
    <col min="2569" max="2569" width="8.453125" style="7" customWidth="1"/>
    <col min="2570" max="2570" width="28.453125" style="7" customWidth="1"/>
    <col min="2571" max="2816" width="9.08984375" style="7"/>
    <col min="2817" max="2817" width="19.08984375" style="7" customWidth="1"/>
    <col min="2818" max="2818" width="44.453125" style="7" customWidth="1"/>
    <col min="2819" max="2819" width="4.453125" style="7" customWidth="1"/>
    <col min="2820" max="2820" width="8.08984375" style="7" customWidth="1"/>
    <col min="2821" max="2821" width="29.90625" style="7" customWidth="1"/>
    <col min="2822" max="2822" width="6" style="7" customWidth="1"/>
    <col min="2823" max="2823" width="23.90625" style="7" customWidth="1"/>
    <col min="2824" max="2824" width="9.08984375" style="7"/>
    <col min="2825" max="2825" width="8.453125" style="7" customWidth="1"/>
    <col min="2826" max="2826" width="28.453125" style="7" customWidth="1"/>
    <col min="2827" max="3072" width="9.08984375" style="7"/>
    <col min="3073" max="3073" width="19.08984375" style="7" customWidth="1"/>
    <col min="3074" max="3074" width="44.453125" style="7" customWidth="1"/>
    <col min="3075" max="3075" width="4.453125" style="7" customWidth="1"/>
    <col min="3076" max="3076" width="8.08984375" style="7" customWidth="1"/>
    <col min="3077" max="3077" width="29.90625" style="7" customWidth="1"/>
    <col min="3078" max="3078" width="6" style="7" customWidth="1"/>
    <col min="3079" max="3079" width="23.90625" style="7" customWidth="1"/>
    <col min="3080" max="3080" width="9.08984375" style="7"/>
    <col min="3081" max="3081" width="8.453125" style="7" customWidth="1"/>
    <col min="3082" max="3082" width="28.453125" style="7" customWidth="1"/>
    <col min="3083" max="3328" width="9.08984375" style="7"/>
    <col min="3329" max="3329" width="19.08984375" style="7" customWidth="1"/>
    <col min="3330" max="3330" width="44.453125" style="7" customWidth="1"/>
    <col min="3331" max="3331" width="4.453125" style="7" customWidth="1"/>
    <col min="3332" max="3332" width="8.08984375" style="7" customWidth="1"/>
    <col min="3333" max="3333" width="29.90625" style="7" customWidth="1"/>
    <col min="3334" max="3334" width="6" style="7" customWidth="1"/>
    <col min="3335" max="3335" width="23.90625" style="7" customWidth="1"/>
    <col min="3336" max="3336" width="9.08984375" style="7"/>
    <col min="3337" max="3337" width="8.453125" style="7" customWidth="1"/>
    <col min="3338" max="3338" width="28.453125" style="7" customWidth="1"/>
    <col min="3339" max="3584" width="9.08984375" style="7"/>
    <col min="3585" max="3585" width="19.08984375" style="7" customWidth="1"/>
    <col min="3586" max="3586" width="44.453125" style="7" customWidth="1"/>
    <col min="3587" max="3587" width="4.453125" style="7" customWidth="1"/>
    <col min="3588" max="3588" width="8.08984375" style="7" customWidth="1"/>
    <col min="3589" max="3589" width="29.90625" style="7" customWidth="1"/>
    <col min="3590" max="3590" width="6" style="7" customWidth="1"/>
    <col min="3591" max="3591" width="23.90625" style="7" customWidth="1"/>
    <col min="3592" max="3592" width="9.08984375" style="7"/>
    <col min="3593" max="3593" width="8.453125" style="7" customWidth="1"/>
    <col min="3594" max="3594" width="28.453125" style="7" customWidth="1"/>
    <col min="3595" max="3840" width="9.08984375" style="7"/>
    <col min="3841" max="3841" width="19.08984375" style="7" customWidth="1"/>
    <col min="3842" max="3842" width="44.453125" style="7" customWidth="1"/>
    <col min="3843" max="3843" width="4.453125" style="7" customWidth="1"/>
    <col min="3844" max="3844" width="8.08984375" style="7" customWidth="1"/>
    <col min="3845" max="3845" width="29.90625" style="7" customWidth="1"/>
    <col min="3846" max="3846" width="6" style="7" customWidth="1"/>
    <col min="3847" max="3847" width="23.90625" style="7" customWidth="1"/>
    <col min="3848" max="3848" width="9.08984375" style="7"/>
    <col min="3849" max="3849" width="8.453125" style="7" customWidth="1"/>
    <col min="3850" max="3850" width="28.453125" style="7" customWidth="1"/>
    <col min="3851" max="4096" width="9.08984375" style="7"/>
    <col min="4097" max="4097" width="19.08984375" style="7" customWidth="1"/>
    <col min="4098" max="4098" width="44.453125" style="7" customWidth="1"/>
    <col min="4099" max="4099" width="4.453125" style="7" customWidth="1"/>
    <col min="4100" max="4100" width="8.08984375" style="7" customWidth="1"/>
    <col min="4101" max="4101" width="29.90625" style="7" customWidth="1"/>
    <col min="4102" max="4102" width="6" style="7" customWidth="1"/>
    <col min="4103" max="4103" width="23.90625" style="7" customWidth="1"/>
    <col min="4104" max="4104" width="9.08984375" style="7"/>
    <col min="4105" max="4105" width="8.453125" style="7" customWidth="1"/>
    <col min="4106" max="4106" width="28.453125" style="7" customWidth="1"/>
    <col min="4107" max="4352" width="9.08984375" style="7"/>
    <col min="4353" max="4353" width="19.08984375" style="7" customWidth="1"/>
    <col min="4354" max="4354" width="44.453125" style="7" customWidth="1"/>
    <col min="4355" max="4355" width="4.453125" style="7" customWidth="1"/>
    <col min="4356" max="4356" width="8.08984375" style="7" customWidth="1"/>
    <col min="4357" max="4357" width="29.90625" style="7" customWidth="1"/>
    <col min="4358" max="4358" width="6" style="7" customWidth="1"/>
    <col min="4359" max="4359" width="23.90625" style="7" customWidth="1"/>
    <col min="4360" max="4360" width="9.08984375" style="7"/>
    <col min="4361" max="4361" width="8.453125" style="7" customWidth="1"/>
    <col min="4362" max="4362" width="28.453125" style="7" customWidth="1"/>
    <col min="4363" max="4608" width="9.08984375" style="7"/>
    <col min="4609" max="4609" width="19.08984375" style="7" customWidth="1"/>
    <col min="4610" max="4610" width="44.453125" style="7" customWidth="1"/>
    <col min="4611" max="4611" width="4.453125" style="7" customWidth="1"/>
    <col min="4612" max="4612" width="8.08984375" style="7" customWidth="1"/>
    <col min="4613" max="4613" width="29.90625" style="7" customWidth="1"/>
    <col min="4614" max="4614" width="6" style="7" customWidth="1"/>
    <col min="4615" max="4615" width="23.90625" style="7" customWidth="1"/>
    <col min="4616" max="4616" width="9.08984375" style="7"/>
    <col min="4617" max="4617" width="8.453125" style="7" customWidth="1"/>
    <col min="4618" max="4618" width="28.453125" style="7" customWidth="1"/>
    <col min="4619" max="4864" width="9.08984375" style="7"/>
    <col min="4865" max="4865" width="19.08984375" style="7" customWidth="1"/>
    <col min="4866" max="4866" width="44.453125" style="7" customWidth="1"/>
    <col min="4867" max="4867" width="4.453125" style="7" customWidth="1"/>
    <col min="4868" max="4868" width="8.08984375" style="7" customWidth="1"/>
    <col min="4869" max="4869" width="29.90625" style="7" customWidth="1"/>
    <col min="4870" max="4870" width="6" style="7" customWidth="1"/>
    <col min="4871" max="4871" width="23.90625" style="7" customWidth="1"/>
    <col min="4872" max="4872" width="9.08984375" style="7"/>
    <col min="4873" max="4873" width="8.453125" style="7" customWidth="1"/>
    <col min="4874" max="4874" width="28.453125" style="7" customWidth="1"/>
    <col min="4875" max="5120" width="9.08984375" style="7"/>
    <col min="5121" max="5121" width="19.08984375" style="7" customWidth="1"/>
    <col min="5122" max="5122" width="44.453125" style="7" customWidth="1"/>
    <col min="5123" max="5123" width="4.453125" style="7" customWidth="1"/>
    <col min="5124" max="5124" width="8.08984375" style="7" customWidth="1"/>
    <col min="5125" max="5125" width="29.90625" style="7" customWidth="1"/>
    <col min="5126" max="5126" width="6" style="7" customWidth="1"/>
    <col min="5127" max="5127" width="23.90625" style="7" customWidth="1"/>
    <col min="5128" max="5128" width="9.08984375" style="7"/>
    <col min="5129" max="5129" width="8.453125" style="7" customWidth="1"/>
    <col min="5130" max="5130" width="28.453125" style="7" customWidth="1"/>
    <col min="5131" max="5376" width="9.08984375" style="7"/>
    <col min="5377" max="5377" width="19.08984375" style="7" customWidth="1"/>
    <col min="5378" max="5378" width="44.453125" style="7" customWidth="1"/>
    <col min="5379" max="5379" width="4.453125" style="7" customWidth="1"/>
    <col min="5380" max="5380" width="8.08984375" style="7" customWidth="1"/>
    <col min="5381" max="5381" width="29.90625" style="7" customWidth="1"/>
    <col min="5382" max="5382" width="6" style="7" customWidth="1"/>
    <col min="5383" max="5383" width="23.90625" style="7" customWidth="1"/>
    <col min="5384" max="5384" width="9.08984375" style="7"/>
    <col min="5385" max="5385" width="8.453125" style="7" customWidth="1"/>
    <col min="5386" max="5386" width="28.453125" style="7" customWidth="1"/>
    <col min="5387" max="5632" width="9.08984375" style="7"/>
    <col min="5633" max="5633" width="19.08984375" style="7" customWidth="1"/>
    <col min="5634" max="5634" width="44.453125" style="7" customWidth="1"/>
    <col min="5635" max="5635" width="4.453125" style="7" customWidth="1"/>
    <col min="5636" max="5636" width="8.08984375" style="7" customWidth="1"/>
    <col min="5637" max="5637" width="29.90625" style="7" customWidth="1"/>
    <col min="5638" max="5638" width="6" style="7" customWidth="1"/>
    <col min="5639" max="5639" width="23.90625" style="7" customWidth="1"/>
    <col min="5640" max="5640" width="9.08984375" style="7"/>
    <col min="5641" max="5641" width="8.453125" style="7" customWidth="1"/>
    <col min="5642" max="5642" width="28.453125" style="7" customWidth="1"/>
    <col min="5643" max="5888" width="9.08984375" style="7"/>
    <col min="5889" max="5889" width="19.08984375" style="7" customWidth="1"/>
    <col min="5890" max="5890" width="44.453125" style="7" customWidth="1"/>
    <col min="5891" max="5891" width="4.453125" style="7" customWidth="1"/>
    <col min="5892" max="5892" width="8.08984375" style="7" customWidth="1"/>
    <col min="5893" max="5893" width="29.90625" style="7" customWidth="1"/>
    <col min="5894" max="5894" width="6" style="7" customWidth="1"/>
    <col min="5895" max="5895" width="23.90625" style="7" customWidth="1"/>
    <col min="5896" max="5896" width="9.08984375" style="7"/>
    <col min="5897" max="5897" width="8.453125" style="7" customWidth="1"/>
    <col min="5898" max="5898" width="28.453125" style="7" customWidth="1"/>
    <col min="5899" max="6144" width="9.08984375" style="7"/>
    <col min="6145" max="6145" width="19.08984375" style="7" customWidth="1"/>
    <col min="6146" max="6146" width="44.453125" style="7" customWidth="1"/>
    <col min="6147" max="6147" width="4.453125" style="7" customWidth="1"/>
    <col min="6148" max="6148" width="8.08984375" style="7" customWidth="1"/>
    <col min="6149" max="6149" width="29.90625" style="7" customWidth="1"/>
    <col min="6150" max="6150" width="6" style="7" customWidth="1"/>
    <col min="6151" max="6151" width="23.90625" style="7" customWidth="1"/>
    <col min="6152" max="6152" width="9.08984375" style="7"/>
    <col min="6153" max="6153" width="8.453125" style="7" customWidth="1"/>
    <col min="6154" max="6154" width="28.453125" style="7" customWidth="1"/>
    <col min="6155" max="6400" width="9.08984375" style="7"/>
    <col min="6401" max="6401" width="19.08984375" style="7" customWidth="1"/>
    <col min="6402" max="6402" width="44.453125" style="7" customWidth="1"/>
    <col min="6403" max="6403" width="4.453125" style="7" customWidth="1"/>
    <col min="6404" max="6404" width="8.08984375" style="7" customWidth="1"/>
    <col min="6405" max="6405" width="29.90625" style="7" customWidth="1"/>
    <col min="6406" max="6406" width="6" style="7" customWidth="1"/>
    <col min="6407" max="6407" width="23.90625" style="7" customWidth="1"/>
    <col min="6408" max="6408" width="9.08984375" style="7"/>
    <col min="6409" max="6409" width="8.453125" style="7" customWidth="1"/>
    <col min="6410" max="6410" width="28.453125" style="7" customWidth="1"/>
    <col min="6411" max="6656" width="9.08984375" style="7"/>
    <col min="6657" max="6657" width="19.08984375" style="7" customWidth="1"/>
    <col min="6658" max="6658" width="44.453125" style="7" customWidth="1"/>
    <col min="6659" max="6659" width="4.453125" style="7" customWidth="1"/>
    <col min="6660" max="6660" width="8.08984375" style="7" customWidth="1"/>
    <col min="6661" max="6661" width="29.90625" style="7" customWidth="1"/>
    <col min="6662" max="6662" width="6" style="7" customWidth="1"/>
    <col min="6663" max="6663" width="23.90625" style="7" customWidth="1"/>
    <col min="6664" max="6664" width="9.08984375" style="7"/>
    <col min="6665" max="6665" width="8.453125" style="7" customWidth="1"/>
    <col min="6666" max="6666" width="28.453125" style="7" customWidth="1"/>
    <col min="6667" max="6912" width="9.08984375" style="7"/>
    <col min="6913" max="6913" width="19.08984375" style="7" customWidth="1"/>
    <col min="6914" max="6914" width="44.453125" style="7" customWidth="1"/>
    <col min="6915" max="6915" width="4.453125" style="7" customWidth="1"/>
    <col min="6916" max="6916" width="8.08984375" style="7" customWidth="1"/>
    <col min="6917" max="6917" width="29.90625" style="7" customWidth="1"/>
    <col min="6918" max="6918" width="6" style="7" customWidth="1"/>
    <col min="6919" max="6919" width="23.90625" style="7" customWidth="1"/>
    <col min="6920" max="6920" width="9.08984375" style="7"/>
    <col min="6921" max="6921" width="8.453125" style="7" customWidth="1"/>
    <col min="6922" max="6922" width="28.453125" style="7" customWidth="1"/>
    <col min="6923" max="7168" width="9.08984375" style="7"/>
    <col min="7169" max="7169" width="19.08984375" style="7" customWidth="1"/>
    <col min="7170" max="7170" width="44.453125" style="7" customWidth="1"/>
    <col min="7171" max="7171" width="4.453125" style="7" customWidth="1"/>
    <col min="7172" max="7172" width="8.08984375" style="7" customWidth="1"/>
    <col min="7173" max="7173" width="29.90625" style="7" customWidth="1"/>
    <col min="7174" max="7174" width="6" style="7" customWidth="1"/>
    <col min="7175" max="7175" width="23.90625" style="7" customWidth="1"/>
    <col min="7176" max="7176" width="9.08984375" style="7"/>
    <col min="7177" max="7177" width="8.453125" style="7" customWidth="1"/>
    <col min="7178" max="7178" width="28.453125" style="7" customWidth="1"/>
    <col min="7179" max="7424" width="9.08984375" style="7"/>
    <col min="7425" max="7425" width="19.08984375" style="7" customWidth="1"/>
    <col min="7426" max="7426" width="44.453125" style="7" customWidth="1"/>
    <col min="7427" max="7427" width="4.453125" style="7" customWidth="1"/>
    <col min="7428" max="7428" width="8.08984375" style="7" customWidth="1"/>
    <col min="7429" max="7429" width="29.90625" style="7" customWidth="1"/>
    <col min="7430" max="7430" width="6" style="7" customWidth="1"/>
    <col min="7431" max="7431" width="23.90625" style="7" customWidth="1"/>
    <col min="7432" max="7432" width="9.08984375" style="7"/>
    <col min="7433" max="7433" width="8.453125" style="7" customWidth="1"/>
    <col min="7434" max="7434" width="28.453125" style="7" customWidth="1"/>
    <col min="7435" max="7680" width="9.08984375" style="7"/>
    <col min="7681" max="7681" width="19.08984375" style="7" customWidth="1"/>
    <col min="7682" max="7682" width="44.453125" style="7" customWidth="1"/>
    <col min="7683" max="7683" width="4.453125" style="7" customWidth="1"/>
    <col min="7684" max="7684" width="8.08984375" style="7" customWidth="1"/>
    <col min="7685" max="7685" width="29.90625" style="7" customWidth="1"/>
    <col min="7686" max="7686" width="6" style="7" customWidth="1"/>
    <col min="7687" max="7687" width="23.90625" style="7" customWidth="1"/>
    <col min="7688" max="7688" width="9.08984375" style="7"/>
    <col min="7689" max="7689" width="8.453125" style="7" customWidth="1"/>
    <col min="7690" max="7690" width="28.453125" style="7" customWidth="1"/>
    <col min="7691" max="7936" width="9.08984375" style="7"/>
    <col min="7937" max="7937" width="19.08984375" style="7" customWidth="1"/>
    <col min="7938" max="7938" width="44.453125" style="7" customWidth="1"/>
    <col min="7939" max="7939" width="4.453125" style="7" customWidth="1"/>
    <col min="7940" max="7940" width="8.08984375" style="7" customWidth="1"/>
    <col min="7941" max="7941" width="29.90625" style="7" customWidth="1"/>
    <col min="7942" max="7942" width="6" style="7" customWidth="1"/>
    <col min="7943" max="7943" width="23.90625" style="7" customWidth="1"/>
    <col min="7944" max="7944" width="9.08984375" style="7"/>
    <col min="7945" max="7945" width="8.453125" style="7" customWidth="1"/>
    <col min="7946" max="7946" width="28.453125" style="7" customWidth="1"/>
    <col min="7947" max="8192" width="9.08984375" style="7"/>
    <col min="8193" max="8193" width="19.08984375" style="7" customWidth="1"/>
    <col min="8194" max="8194" width="44.453125" style="7" customWidth="1"/>
    <col min="8195" max="8195" width="4.453125" style="7" customWidth="1"/>
    <col min="8196" max="8196" width="8.08984375" style="7" customWidth="1"/>
    <col min="8197" max="8197" width="29.90625" style="7" customWidth="1"/>
    <col min="8198" max="8198" width="6" style="7" customWidth="1"/>
    <col min="8199" max="8199" width="23.90625" style="7" customWidth="1"/>
    <col min="8200" max="8200" width="9.08984375" style="7"/>
    <col min="8201" max="8201" width="8.453125" style="7" customWidth="1"/>
    <col min="8202" max="8202" width="28.453125" style="7" customWidth="1"/>
    <col min="8203" max="8448" width="9.08984375" style="7"/>
    <col min="8449" max="8449" width="19.08984375" style="7" customWidth="1"/>
    <col min="8450" max="8450" width="44.453125" style="7" customWidth="1"/>
    <col min="8451" max="8451" width="4.453125" style="7" customWidth="1"/>
    <col min="8452" max="8452" width="8.08984375" style="7" customWidth="1"/>
    <col min="8453" max="8453" width="29.90625" style="7" customWidth="1"/>
    <col min="8454" max="8454" width="6" style="7" customWidth="1"/>
    <col min="8455" max="8455" width="23.90625" style="7" customWidth="1"/>
    <col min="8456" max="8456" width="9.08984375" style="7"/>
    <col min="8457" max="8457" width="8.453125" style="7" customWidth="1"/>
    <col min="8458" max="8458" width="28.453125" style="7" customWidth="1"/>
    <col min="8459" max="8704" width="9.08984375" style="7"/>
    <col min="8705" max="8705" width="19.08984375" style="7" customWidth="1"/>
    <col min="8706" max="8706" width="44.453125" style="7" customWidth="1"/>
    <col min="8707" max="8707" width="4.453125" style="7" customWidth="1"/>
    <col min="8708" max="8708" width="8.08984375" style="7" customWidth="1"/>
    <col min="8709" max="8709" width="29.90625" style="7" customWidth="1"/>
    <col min="8710" max="8710" width="6" style="7" customWidth="1"/>
    <col min="8711" max="8711" width="23.90625" style="7" customWidth="1"/>
    <col min="8712" max="8712" width="9.08984375" style="7"/>
    <col min="8713" max="8713" width="8.453125" style="7" customWidth="1"/>
    <col min="8714" max="8714" width="28.453125" style="7" customWidth="1"/>
    <col min="8715" max="8960" width="9.08984375" style="7"/>
    <col min="8961" max="8961" width="19.08984375" style="7" customWidth="1"/>
    <col min="8962" max="8962" width="44.453125" style="7" customWidth="1"/>
    <col min="8963" max="8963" width="4.453125" style="7" customWidth="1"/>
    <col min="8964" max="8964" width="8.08984375" style="7" customWidth="1"/>
    <col min="8965" max="8965" width="29.90625" style="7" customWidth="1"/>
    <col min="8966" max="8966" width="6" style="7" customWidth="1"/>
    <col min="8967" max="8967" width="23.90625" style="7" customWidth="1"/>
    <col min="8968" max="8968" width="9.08984375" style="7"/>
    <col min="8969" max="8969" width="8.453125" style="7" customWidth="1"/>
    <col min="8970" max="8970" width="28.453125" style="7" customWidth="1"/>
    <col min="8971" max="9216" width="9.08984375" style="7"/>
    <col min="9217" max="9217" width="19.08984375" style="7" customWidth="1"/>
    <col min="9218" max="9218" width="44.453125" style="7" customWidth="1"/>
    <col min="9219" max="9219" width="4.453125" style="7" customWidth="1"/>
    <col min="9220" max="9220" width="8.08984375" style="7" customWidth="1"/>
    <col min="9221" max="9221" width="29.90625" style="7" customWidth="1"/>
    <col min="9222" max="9222" width="6" style="7" customWidth="1"/>
    <col min="9223" max="9223" width="23.90625" style="7" customWidth="1"/>
    <col min="9224" max="9224" width="9.08984375" style="7"/>
    <col min="9225" max="9225" width="8.453125" style="7" customWidth="1"/>
    <col min="9226" max="9226" width="28.453125" style="7" customWidth="1"/>
    <col min="9227" max="9472" width="9.08984375" style="7"/>
    <col min="9473" max="9473" width="19.08984375" style="7" customWidth="1"/>
    <col min="9474" max="9474" width="44.453125" style="7" customWidth="1"/>
    <col min="9475" max="9475" width="4.453125" style="7" customWidth="1"/>
    <col min="9476" max="9476" width="8.08984375" style="7" customWidth="1"/>
    <col min="9477" max="9477" width="29.90625" style="7" customWidth="1"/>
    <col min="9478" max="9478" width="6" style="7" customWidth="1"/>
    <col min="9479" max="9479" width="23.90625" style="7" customWidth="1"/>
    <col min="9480" max="9480" width="9.08984375" style="7"/>
    <col min="9481" max="9481" width="8.453125" style="7" customWidth="1"/>
    <col min="9482" max="9482" width="28.453125" style="7" customWidth="1"/>
    <col min="9483" max="9728" width="9.08984375" style="7"/>
    <col min="9729" max="9729" width="19.08984375" style="7" customWidth="1"/>
    <col min="9730" max="9730" width="44.453125" style="7" customWidth="1"/>
    <col min="9731" max="9731" width="4.453125" style="7" customWidth="1"/>
    <col min="9732" max="9732" width="8.08984375" style="7" customWidth="1"/>
    <col min="9733" max="9733" width="29.90625" style="7" customWidth="1"/>
    <col min="9734" max="9734" width="6" style="7" customWidth="1"/>
    <col min="9735" max="9735" width="23.90625" style="7" customWidth="1"/>
    <col min="9736" max="9736" width="9.08984375" style="7"/>
    <col min="9737" max="9737" width="8.453125" style="7" customWidth="1"/>
    <col min="9738" max="9738" width="28.453125" style="7" customWidth="1"/>
    <col min="9739" max="9984" width="9.08984375" style="7"/>
    <col min="9985" max="9985" width="19.08984375" style="7" customWidth="1"/>
    <col min="9986" max="9986" width="44.453125" style="7" customWidth="1"/>
    <col min="9987" max="9987" width="4.453125" style="7" customWidth="1"/>
    <col min="9988" max="9988" width="8.08984375" style="7" customWidth="1"/>
    <col min="9989" max="9989" width="29.90625" style="7" customWidth="1"/>
    <col min="9990" max="9990" width="6" style="7" customWidth="1"/>
    <col min="9991" max="9991" width="23.90625" style="7" customWidth="1"/>
    <col min="9992" max="9992" width="9.08984375" style="7"/>
    <col min="9993" max="9993" width="8.453125" style="7" customWidth="1"/>
    <col min="9994" max="9994" width="28.453125" style="7" customWidth="1"/>
    <col min="9995" max="10240" width="9.08984375" style="7"/>
    <col min="10241" max="10241" width="19.08984375" style="7" customWidth="1"/>
    <col min="10242" max="10242" width="44.453125" style="7" customWidth="1"/>
    <col min="10243" max="10243" width="4.453125" style="7" customWidth="1"/>
    <col min="10244" max="10244" width="8.08984375" style="7" customWidth="1"/>
    <col min="10245" max="10245" width="29.90625" style="7" customWidth="1"/>
    <col min="10246" max="10246" width="6" style="7" customWidth="1"/>
    <col min="10247" max="10247" width="23.90625" style="7" customWidth="1"/>
    <col min="10248" max="10248" width="9.08984375" style="7"/>
    <col min="10249" max="10249" width="8.453125" style="7" customWidth="1"/>
    <col min="10250" max="10250" width="28.453125" style="7" customWidth="1"/>
    <col min="10251" max="10496" width="9.08984375" style="7"/>
    <col min="10497" max="10497" width="19.08984375" style="7" customWidth="1"/>
    <col min="10498" max="10498" width="44.453125" style="7" customWidth="1"/>
    <col min="10499" max="10499" width="4.453125" style="7" customWidth="1"/>
    <col min="10500" max="10500" width="8.08984375" style="7" customWidth="1"/>
    <col min="10501" max="10501" width="29.90625" style="7" customWidth="1"/>
    <col min="10502" max="10502" width="6" style="7" customWidth="1"/>
    <col min="10503" max="10503" width="23.90625" style="7" customWidth="1"/>
    <col min="10504" max="10504" width="9.08984375" style="7"/>
    <col min="10505" max="10505" width="8.453125" style="7" customWidth="1"/>
    <col min="10506" max="10506" width="28.453125" style="7" customWidth="1"/>
    <col min="10507" max="10752" width="9.08984375" style="7"/>
    <col min="10753" max="10753" width="19.08984375" style="7" customWidth="1"/>
    <col min="10754" max="10754" width="44.453125" style="7" customWidth="1"/>
    <col min="10755" max="10755" width="4.453125" style="7" customWidth="1"/>
    <col min="10756" max="10756" width="8.08984375" style="7" customWidth="1"/>
    <col min="10757" max="10757" width="29.90625" style="7" customWidth="1"/>
    <col min="10758" max="10758" width="6" style="7" customWidth="1"/>
    <col min="10759" max="10759" width="23.90625" style="7" customWidth="1"/>
    <col min="10760" max="10760" width="9.08984375" style="7"/>
    <col min="10761" max="10761" width="8.453125" style="7" customWidth="1"/>
    <col min="10762" max="10762" width="28.453125" style="7" customWidth="1"/>
    <col min="10763" max="11008" width="9.08984375" style="7"/>
    <col min="11009" max="11009" width="19.08984375" style="7" customWidth="1"/>
    <col min="11010" max="11010" width="44.453125" style="7" customWidth="1"/>
    <col min="11011" max="11011" width="4.453125" style="7" customWidth="1"/>
    <col min="11012" max="11012" width="8.08984375" style="7" customWidth="1"/>
    <col min="11013" max="11013" width="29.90625" style="7" customWidth="1"/>
    <col min="11014" max="11014" width="6" style="7" customWidth="1"/>
    <col min="11015" max="11015" width="23.90625" style="7" customWidth="1"/>
    <col min="11016" max="11016" width="9.08984375" style="7"/>
    <col min="11017" max="11017" width="8.453125" style="7" customWidth="1"/>
    <col min="11018" max="11018" width="28.453125" style="7" customWidth="1"/>
    <col min="11019" max="11264" width="9.08984375" style="7"/>
    <col min="11265" max="11265" width="19.08984375" style="7" customWidth="1"/>
    <col min="11266" max="11266" width="44.453125" style="7" customWidth="1"/>
    <col min="11267" max="11267" width="4.453125" style="7" customWidth="1"/>
    <col min="11268" max="11268" width="8.08984375" style="7" customWidth="1"/>
    <col min="11269" max="11269" width="29.90625" style="7" customWidth="1"/>
    <col min="11270" max="11270" width="6" style="7" customWidth="1"/>
    <col min="11271" max="11271" width="23.90625" style="7" customWidth="1"/>
    <col min="11272" max="11272" width="9.08984375" style="7"/>
    <col min="11273" max="11273" width="8.453125" style="7" customWidth="1"/>
    <col min="11274" max="11274" width="28.453125" style="7" customWidth="1"/>
    <col min="11275" max="11520" width="9.08984375" style="7"/>
    <col min="11521" max="11521" width="19.08984375" style="7" customWidth="1"/>
    <col min="11522" max="11522" width="44.453125" style="7" customWidth="1"/>
    <col min="11523" max="11523" width="4.453125" style="7" customWidth="1"/>
    <col min="11524" max="11524" width="8.08984375" style="7" customWidth="1"/>
    <col min="11525" max="11525" width="29.90625" style="7" customWidth="1"/>
    <col min="11526" max="11526" width="6" style="7" customWidth="1"/>
    <col min="11527" max="11527" width="23.90625" style="7" customWidth="1"/>
    <col min="11528" max="11528" width="9.08984375" style="7"/>
    <col min="11529" max="11529" width="8.453125" style="7" customWidth="1"/>
    <col min="11530" max="11530" width="28.453125" style="7" customWidth="1"/>
    <col min="11531" max="11776" width="9.08984375" style="7"/>
    <col min="11777" max="11777" width="19.08984375" style="7" customWidth="1"/>
    <col min="11778" max="11778" width="44.453125" style="7" customWidth="1"/>
    <col min="11779" max="11779" width="4.453125" style="7" customWidth="1"/>
    <col min="11780" max="11780" width="8.08984375" style="7" customWidth="1"/>
    <col min="11781" max="11781" width="29.90625" style="7" customWidth="1"/>
    <col min="11782" max="11782" width="6" style="7" customWidth="1"/>
    <col min="11783" max="11783" width="23.90625" style="7" customWidth="1"/>
    <col min="11784" max="11784" width="9.08984375" style="7"/>
    <col min="11785" max="11785" width="8.453125" style="7" customWidth="1"/>
    <col min="11786" max="11786" width="28.453125" style="7" customWidth="1"/>
    <col min="11787" max="12032" width="9.08984375" style="7"/>
    <col min="12033" max="12033" width="19.08984375" style="7" customWidth="1"/>
    <col min="12034" max="12034" width="44.453125" style="7" customWidth="1"/>
    <col min="12035" max="12035" width="4.453125" style="7" customWidth="1"/>
    <col min="12036" max="12036" width="8.08984375" style="7" customWidth="1"/>
    <col min="12037" max="12037" width="29.90625" style="7" customWidth="1"/>
    <col min="12038" max="12038" width="6" style="7" customWidth="1"/>
    <col min="12039" max="12039" width="23.90625" style="7" customWidth="1"/>
    <col min="12040" max="12040" width="9.08984375" style="7"/>
    <col min="12041" max="12041" width="8.453125" style="7" customWidth="1"/>
    <col min="12042" max="12042" width="28.453125" style="7" customWidth="1"/>
    <col min="12043" max="12288" width="9.08984375" style="7"/>
    <col min="12289" max="12289" width="19.08984375" style="7" customWidth="1"/>
    <col min="12290" max="12290" width="44.453125" style="7" customWidth="1"/>
    <col min="12291" max="12291" width="4.453125" style="7" customWidth="1"/>
    <col min="12292" max="12292" width="8.08984375" style="7" customWidth="1"/>
    <col min="12293" max="12293" width="29.90625" style="7" customWidth="1"/>
    <col min="12294" max="12294" width="6" style="7" customWidth="1"/>
    <col min="12295" max="12295" width="23.90625" style="7" customWidth="1"/>
    <col min="12296" max="12296" width="9.08984375" style="7"/>
    <col min="12297" max="12297" width="8.453125" style="7" customWidth="1"/>
    <col min="12298" max="12298" width="28.453125" style="7" customWidth="1"/>
    <col min="12299" max="12544" width="9.08984375" style="7"/>
    <col min="12545" max="12545" width="19.08984375" style="7" customWidth="1"/>
    <col min="12546" max="12546" width="44.453125" style="7" customWidth="1"/>
    <col min="12547" max="12547" width="4.453125" style="7" customWidth="1"/>
    <col min="12548" max="12548" width="8.08984375" style="7" customWidth="1"/>
    <col min="12549" max="12549" width="29.90625" style="7" customWidth="1"/>
    <col min="12550" max="12550" width="6" style="7" customWidth="1"/>
    <col min="12551" max="12551" width="23.90625" style="7" customWidth="1"/>
    <col min="12552" max="12552" width="9.08984375" style="7"/>
    <col min="12553" max="12553" width="8.453125" style="7" customWidth="1"/>
    <col min="12554" max="12554" width="28.453125" style="7" customWidth="1"/>
    <col min="12555" max="12800" width="9.08984375" style="7"/>
    <col min="12801" max="12801" width="19.08984375" style="7" customWidth="1"/>
    <col min="12802" max="12802" width="44.453125" style="7" customWidth="1"/>
    <col min="12803" max="12803" width="4.453125" style="7" customWidth="1"/>
    <col min="12804" max="12804" width="8.08984375" style="7" customWidth="1"/>
    <col min="12805" max="12805" width="29.90625" style="7" customWidth="1"/>
    <col min="12806" max="12806" width="6" style="7" customWidth="1"/>
    <col min="12807" max="12807" width="23.90625" style="7" customWidth="1"/>
    <col min="12808" max="12808" width="9.08984375" style="7"/>
    <col min="12809" max="12809" width="8.453125" style="7" customWidth="1"/>
    <col min="12810" max="12810" width="28.453125" style="7" customWidth="1"/>
    <col min="12811" max="13056" width="9.08984375" style="7"/>
    <col min="13057" max="13057" width="19.08984375" style="7" customWidth="1"/>
    <col min="13058" max="13058" width="44.453125" style="7" customWidth="1"/>
    <col min="13059" max="13059" width="4.453125" style="7" customWidth="1"/>
    <col min="13060" max="13060" width="8.08984375" style="7" customWidth="1"/>
    <col min="13061" max="13061" width="29.90625" style="7" customWidth="1"/>
    <col min="13062" max="13062" width="6" style="7" customWidth="1"/>
    <col min="13063" max="13063" width="23.90625" style="7" customWidth="1"/>
    <col min="13064" max="13064" width="9.08984375" style="7"/>
    <col min="13065" max="13065" width="8.453125" style="7" customWidth="1"/>
    <col min="13066" max="13066" width="28.453125" style="7" customWidth="1"/>
    <col min="13067" max="13312" width="9.08984375" style="7"/>
    <col min="13313" max="13313" width="19.08984375" style="7" customWidth="1"/>
    <col min="13314" max="13314" width="44.453125" style="7" customWidth="1"/>
    <col min="13315" max="13315" width="4.453125" style="7" customWidth="1"/>
    <col min="13316" max="13316" width="8.08984375" style="7" customWidth="1"/>
    <col min="13317" max="13317" width="29.90625" style="7" customWidth="1"/>
    <col min="13318" max="13318" width="6" style="7" customWidth="1"/>
    <col min="13319" max="13319" width="23.90625" style="7" customWidth="1"/>
    <col min="13320" max="13320" width="9.08984375" style="7"/>
    <col min="13321" max="13321" width="8.453125" style="7" customWidth="1"/>
    <col min="13322" max="13322" width="28.453125" style="7" customWidth="1"/>
    <col min="13323" max="13568" width="9.08984375" style="7"/>
    <col min="13569" max="13569" width="19.08984375" style="7" customWidth="1"/>
    <col min="13570" max="13570" width="44.453125" style="7" customWidth="1"/>
    <col min="13571" max="13571" width="4.453125" style="7" customWidth="1"/>
    <col min="13572" max="13572" width="8.08984375" style="7" customWidth="1"/>
    <col min="13573" max="13573" width="29.90625" style="7" customWidth="1"/>
    <col min="13574" max="13574" width="6" style="7" customWidth="1"/>
    <col min="13575" max="13575" width="23.90625" style="7" customWidth="1"/>
    <col min="13576" max="13576" width="9.08984375" style="7"/>
    <col min="13577" max="13577" width="8.453125" style="7" customWidth="1"/>
    <col min="13578" max="13578" width="28.453125" style="7" customWidth="1"/>
    <col min="13579" max="13824" width="9.08984375" style="7"/>
    <col min="13825" max="13825" width="19.08984375" style="7" customWidth="1"/>
    <col min="13826" max="13826" width="44.453125" style="7" customWidth="1"/>
    <col min="13827" max="13827" width="4.453125" style="7" customWidth="1"/>
    <col min="13828" max="13828" width="8.08984375" style="7" customWidth="1"/>
    <col min="13829" max="13829" width="29.90625" style="7" customWidth="1"/>
    <col min="13830" max="13830" width="6" style="7" customWidth="1"/>
    <col min="13831" max="13831" width="23.90625" style="7" customWidth="1"/>
    <col min="13832" max="13832" width="9.08984375" style="7"/>
    <col min="13833" max="13833" width="8.453125" style="7" customWidth="1"/>
    <col min="13834" max="13834" width="28.453125" style="7" customWidth="1"/>
    <col min="13835" max="14080" width="9.08984375" style="7"/>
    <col min="14081" max="14081" width="19.08984375" style="7" customWidth="1"/>
    <col min="14082" max="14082" width="44.453125" style="7" customWidth="1"/>
    <col min="14083" max="14083" width="4.453125" style="7" customWidth="1"/>
    <col min="14084" max="14084" width="8.08984375" style="7" customWidth="1"/>
    <col min="14085" max="14085" width="29.90625" style="7" customWidth="1"/>
    <col min="14086" max="14086" width="6" style="7" customWidth="1"/>
    <col min="14087" max="14087" width="23.90625" style="7" customWidth="1"/>
    <col min="14088" max="14088" width="9.08984375" style="7"/>
    <col min="14089" max="14089" width="8.453125" style="7" customWidth="1"/>
    <col min="14090" max="14090" width="28.453125" style="7" customWidth="1"/>
    <col min="14091" max="14336" width="9.08984375" style="7"/>
    <col min="14337" max="14337" width="19.08984375" style="7" customWidth="1"/>
    <col min="14338" max="14338" width="44.453125" style="7" customWidth="1"/>
    <col min="14339" max="14339" width="4.453125" style="7" customWidth="1"/>
    <col min="14340" max="14340" width="8.08984375" style="7" customWidth="1"/>
    <col min="14341" max="14341" width="29.90625" style="7" customWidth="1"/>
    <col min="14342" max="14342" width="6" style="7" customWidth="1"/>
    <col min="14343" max="14343" width="23.90625" style="7" customWidth="1"/>
    <col min="14344" max="14344" width="9.08984375" style="7"/>
    <col min="14345" max="14345" width="8.453125" style="7" customWidth="1"/>
    <col min="14346" max="14346" width="28.453125" style="7" customWidth="1"/>
    <col min="14347" max="14592" width="9.08984375" style="7"/>
    <col min="14593" max="14593" width="19.08984375" style="7" customWidth="1"/>
    <col min="14594" max="14594" width="44.453125" style="7" customWidth="1"/>
    <col min="14595" max="14595" width="4.453125" style="7" customWidth="1"/>
    <col min="14596" max="14596" width="8.08984375" style="7" customWidth="1"/>
    <col min="14597" max="14597" width="29.90625" style="7" customWidth="1"/>
    <col min="14598" max="14598" width="6" style="7" customWidth="1"/>
    <col min="14599" max="14599" width="23.90625" style="7" customWidth="1"/>
    <col min="14600" max="14600" width="9.08984375" style="7"/>
    <col min="14601" max="14601" width="8.453125" style="7" customWidth="1"/>
    <col min="14602" max="14602" width="28.453125" style="7" customWidth="1"/>
    <col min="14603" max="14848" width="9.08984375" style="7"/>
    <col min="14849" max="14849" width="19.08984375" style="7" customWidth="1"/>
    <col min="14850" max="14850" width="44.453125" style="7" customWidth="1"/>
    <col min="14851" max="14851" width="4.453125" style="7" customWidth="1"/>
    <col min="14852" max="14852" width="8.08984375" style="7" customWidth="1"/>
    <col min="14853" max="14853" width="29.90625" style="7" customWidth="1"/>
    <col min="14854" max="14854" width="6" style="7" customWidth="1"/>
    <col min="14855" max="14855" width="23.90625" style="7" customWidth="1"/>
    <col min="14856" max="14856" width="9.08984375" style="7"/>
    <col min="14857" max="14857" width="8.453125" style="7" customWidth="1"/>
    <col min="14858" max="14858" width="28.453125" style="7" customWidth="1"/>
    <col min="14859" max="15104" width="9.08984375" style="7"/>
    <col min="15105" max="15105" width="19.08984375" style="7" customWidth="1"/>
    <col min="15106" max="15106" width="44.453125" style="7" customWidth="1"/>
    <col min="15107" max="15107" width="4.453125" style="7" customWidth="1"/>
    <col min="15108" max="15108" width="8.08984375" style="7" customWidth="1"/>
    <col min="15109" max="15109" width="29.90625" style="7" customWidth="1"/>
    <col min="15110" max="15110" width="6" style="7" customWidth="1"/>
    <col min="15111" max="15111" width="23.90625" style="7" customWidth="1"/>
    <col min="15112" max="15112" width="9.08984375" style="7"/>
    <col min="15113" max="15113" width="8.453125" style="7" customWidth="1"/>
    <col min="15114" max="15114" width="28.453125" style="7" customWidth="1"/>
    <col min="15115" max="15360" width="9.08984375" style="7"/>
    <col min="15361" max="15361" width="19.08984375" style="7" customWidth="1"/>
    <col min="15362" max="15362" width="44.453125" style="7" customWidth="1"/>
    <col min="15363" max="15363" width="4.453125" style="7" customWidth="1"/>
    <col min="15364" max="15364" width="8.08984375" style="7" customWidth="1"/>
    <col min="15365" max="15365" width="29.90625" style="7" customWidth="1"/>
    <col min="15366" max="15366" width="6" style="7" customWidth="1"/>
    <col min="15367" max="15367" width="23.90625" style="7" customWidth="1"/>
    <col min="15368" max="15368" width="9.08984375" style="7"/>
    <col min="15369" max="15369" width="8.453125" style="7" customWidth="1"/>
    <col min="15370" max="15370" width="28.453125" style="7" customWidth="1"/>
    <col min="15371" max="15616" width="9.08984375" style="7"/>
    <col min="15617" max="15617" width="19.08984375" style="7" customWidth="1"/>
    <col min="15618" max="15618" width="44.453125" style="7" customWidth="1"/>
    <col min="15619" max="15619" width="4.453125" style="7" customWidth="1"/>
    <col min="15620" max="15620" width="8.08984375" style="7" customWidth="1"/>
    <col min="15621" max="15621" width="29.90625" style="7" customWidth="1"/>
    <col min="15622" max="15622" width="6" style="7" customWidth="1"/>
    <col min="15623" max="15623" width="23.90625" style="7" customWidth="1"/>
    <col min="15624" max="15624" width="9.08984375" style="7"/>
    <col min="15625" max="15625" width="8.453125" style="7" customWidth="1"/>
    <col min="15626" max="15626" width="28.453125" style="7" customWidth="1"/>
    <col min="15627" max="15872" width="9.08984375" style="7"/>
    <col min="15873" max="15873" width="19.08984375" style="7" customWidth="1"/>
    <col min="15874" max="15874" width="44.453125" style="7" customWidth="1"/>
    <col min="15875" max="15875" width="4.453125" style="7" customWidth="1"/>
    <col min="15876" max="15876" width="8.08984375" style="7" customWidth="1"/>
    <col min="15877" max="15877" width="29.90625" style="7" customWidth="1"/>
    <col min="15878" max="15878" width="6" style="7" customWidth="1"/>
    <col min="15879" max="15879" width="23.90625" style="7" customWidth="1"/>
    <col min="15880" max="15880" width="9.08984375" style="7"/>
    <col min="15881" max="15881" width="8.453125" style="7" customWidth="1"/>
    <col min="15882" max="15882" width="28.453125" style="7" customWidth="1"/>
    <col min="15883" max="16128" width="9.08984375" style="7"/>
    <col min="16129" max="16129" width="19.08984375" style="7" customWidth="1"/>
    <col min="16130" max="16130" width="44.453125" style="7" customWidth="1"/>
    <col min="16131" max="16131" width="4.453125" style="7" customWidth="1"/>
    <col min="16132" max="16132" width="8.08984375" style="7" customWidth="1"/>
    <col min="16133" max="16133" width="29.90625" style="7" customWidth="1"/>
    <col min="16134" max="16134" width="6" style="7" customWidth="1"/>
    <col min="16135" max="16135" width="23.90625" style="7" customWidth="1"/>
    <col min="16136" max="16136" width="9.08984375" style="7"/>
    <col min="16137" max="16137" width="8.453125" style="7" customWidth="1"/>
    <col min="16138" max="16138" width="28.453125" style="7" customWidth="1"/>
    <col min="16139" max="16384" width="9.08984375" style="7"/>
  </cols>
  <sheetData>
    <row r="1" spans="1:12" s="36" customFormat="1" ht="13" x14ac:dyDescent="0.25">
      <c r="A1" s="32" t="s">
        <v>510</v>
      </c>
      <c r="B1" s="33"/>
      <c r="C1" s="33"/>
      <c r="D1" s="34"/>
      <c r="E1" s="34"/>
      <c r="F1" s="34"/>
      <c r="G1" s="35"/>
    </row>
    <row r="2" spans="1:12" s="36" customFormat="1" ht="13" x14ac:dyDescent="0.25">
      <c r="A2" s="37" t="s">
        <v>31</v>
      </c>
      <c r="B2" s="38"/>
      <c r="C2" s="38"/>
      <c r="D2" s="39"/>
      <c r="E2" s="39"/>
      <c r="F2" s="40"/>
      <c r="G2" s="41" t="s">
        <v>1</v>
      </c>
    </row>
    <row r="3" spans="1:12" s="3" customFormat="1" ht="21" customHeight="1" x14ac:dyDescent="0.35">
      <c r="A3" s="42" t="s">
        <v>32</v>
      </c>
    </row>
    <row r="4" spans="1:12" ht="21.65" customHeight="1" x14ac:dyDescent="0.25">
      <c r="A4" s="43" t="s">
        <v>33</v>
      </c>
      <c r="B4" s="44"/>
      <c r="C4" s="36"/>
      <c r="D4" s="45" t="s">
        <v>34</v>
      </c>
      <c r="E4" s="46"/>
      <c r="F4" s="36"/>
      <c r="G4" s="36"/>
      <c r="H4" s="36"/>
      <c r="I4" s="36"/>
      <c r="J4" s="36"/>
      <c r="K4" s="36"/>
      <c r="L4" s="36"/>
    </row>
    <row r="5" spans="1:12" s="3" customFormat="1" x14ac:dyDescent="0.25">
      <c r="A5" s="129" t="s">
        <v>487</v>
      </c>
      <c r="B5" s="7" t="s">
        <v>35</v>
      </c>
      <c r="C5" s="34"/>
      <c r="D5" s="47" t="s">
        <v>36</v>
      </c>
      <c r="E5" s="3" t="s">
        <v>37</v>
      </c>
      <c r="F5" s="34"/>
      <c r="G5" s="34"/>
      <c r="H5" s="34"/>
      <c r="I5" s="34"/>
      <c r="J5" s="34"/>
      <c r="K5" s="34"/>
      <c r="L5" s="34"/>
    </row>
    <row r="6" spans="1:12" s="3" customFormat="1" x14ac:dyDescent="0.25">
      <c r="A6" s="129" t="s">
        <v>488</v>
      </c>
      <c r="B6" s="7" t="s">
        <v>38</v>
      </c>
      <c r="C6" s="34"/>
      <c r="D6" s="47" t="s">
        <v>39</v>
      </c>
      <c r="E6" s="3" t="s">
        <v>40</v>
      </c>
      <c r="F6" s="34"/>
      <c r="G6" s="34"/>
      <c r="H6" s="34"/>
      <c r="I6" s="34"/>
      <c r="J6" s="34"/>
      <c r="K6" s="34"/>
      <c r="L6" s="34"/>
    </row>
    <row r="7" spans="1:12" s="3" customFormat="1" x14ac:dyDescent="0.25">
      <c r="A7" s="129" t="s">
        <v>489</v>
      </c>
      <c r="B7" s="7" t="s">
        <v>41</v>
      </c>
      <c r="D7" s="47" t="s">
        <v>481</v>
      </c>
      <c r="E7" s="3" t="s">
        <v>42</v>
      </c>
      <c r="H7" s="34"/>
      <c r="I7" s="34"/>
      <c r="J7" s="34"/>
    </row>
    <row r="8" spans="1:12" s="3" customFormat="1" x14ac:dyDescent="0.25">
      <c r="A8" s="129" t="s">
        <v>490</v>
      </c>
      <c r="B8" s="7" t="s">
        <v>43</v>
      </c>
      <c r="D8" s="34"/>
      <c r="E8" s="34"/>
      <c r="H8" s="34"/>
      <c r="I8" s="34"/>
      <c r="J8" s="34"/>
    </row>
    <row r="9" spans="1:12" s="3" customFormat="1" x14ac:dyDescent="0.25">
      <c r="A9" s="129" t="s">
        <v>491</v>
      </c>
      <c r="B9" s="7" t="s">
        <v>44</v>
      </c>
      <c r="D9" s="34"/>
      <c r="E9" s="34"/>
      <c r="H9" s="34"/>
      <c r="I9" s="34"/>
      <c r="J9" s="34"/>
    </row>
    <row r="10" spans="1:12" s="3" customFormat="1" x14ac:dyDescent="0.25">
      <c r="A10" s="129" t="s">
        <v>492</v>
      </c>
      <c r="B10" s="7" t="s">
        <v>45</v>
      </c>
      <c r="D10" s="34"/>
      <c r="E10" s="34"/>
      <c r="H10" s="34"/>
      <c r="I10" s="34"/>
      <c r="J10" s="34"/>
    </row>
    <row r="11" spans="1:12" s="3" customFormat="1" x14ac:dyDescent="0.25">
      <c r="A11" s="129" t="s">
        <v>493</v>
      </c>
      <c r="B11" s="7" t="s">
        <v>46</v>
      </c>
      <c r="D11" s="34"/>
      <c r="E11" s="34"/>
      <c r="H11" s="34"/>
      <c r="I11" s="34"/>
      <c r="J11" s="34"/>
    </row>
    <row r="12" spans="1:12" s="3" customFormat="1" x14ac:dyDescent="0.25">
      <c r="A12" s="129" t="s">
        <v>494</v>
      </c>
      <c r="B12" s="7" t="s">
        <v>47</v>
      </c>
      <c r="D12" s="34"/>
      <c r="E12" s="34"/>
      <c r="H12" s="34"/>
      <c r="I12" s="34"/>
      <c r="J12" s="34"/>
    </row>
    <row r="13" spans="1:12" s="3" customFormat="1" x14ac:dyDescent="0.25">
      <c r="A13" s="129" t="s">
        <v>495</v>
      </c>
      <c r="B13" s="7" t="s">
        <v>48</v>
      </c>
      <c r="D13" s="34"/>
      <c r="E13" s="34"/>
      <c r="H13" s="34"/>
      <c r="I13" s="34"/>
      <c r="J13" s="34"/>
    </row>
    <row r="14" spans="1:12" x14ac:dyDescent="0.25">
      <c r="A14" s="129" t="s">
        <v>496</v>
      </c>
      <c r="B14" s="7" t="s">
        <v>49</v>
      </c>
      <c r="C14" s="7"/>
      <c r="H14" s="34"/>
      <c r="I14" s="34"/>
      <c r="J14" s="34"/>
    </row>
    <row r="15" spans="1:12" x14ac:dyDescent="0.25">
      <c r="A15" s="129" t="s">
        <v>497</v>
      </c>
      <c r="B15" s="7" t="s">
        <v>50</v>
      </c>
      <c r="C15" s="7"/>
      <c r="H15" s="34"/>
      <c r="I15" s="34"/>
      <c r="J15" s="34"/>
    </row>
    <row r="16" spans="1:12" x14ac:dyDescent="0.25">
      <c r="A16" s="129" t="s">
        <v>498</v>
      </c>
      <c r="B16" s="7" t="s">
        <v>51</v>
      </c>
      <c r="C16" s="7"/>
      <c r="H16" s="34"/>
      <c r="I16" s="34"/>
      <c r="J16" s="34"/>
    </row>
    <row r="17" spans="1:10" x14ac:dyDescent="0.25">
      <c r="A17" s="129" t="s">
        <v>499</v>
      </c>
      <c r="B17" s="7" t="s">
        <v>52</v>
      </c>
      <c r="C17" s="7"/>
      <c r="H17" s="34"/>
      <c r="I17" s="34"/>
      <c r="J17" s="34"/>
    </row>
    <row r="18" spans="1:10" x14ac:dyDescent="0.25">
      <c r="A18" s="129" t="s">
        <v>500</v>
      </c>
      <c r="B18" s="7" t="s">
        <v>53</v>
      </c>
      <c r="C18" s="7"/>
      <c r="H18" s="34"/>
      <c r="I18" s="34"/>
      <c r="J18" s="34"/>
    </row>
    <row r="19" spans="1:10" x14ac:dyDescent="0.25">
      <c r="A19" s="129" t="s">
        <v>501</v>
      </c>
      <c r="B19" s="7" t="s">
        <v>502</v>
      </c>
      <c r="C19" s="7"/>
      <c r="H19" s="34"/>
      <c r="I19" s="34"/>
      <c r="J19" s="34"/>
    </row>
    <row r="20" spans="1:10" x14ac:dyDescent="0.25">
      <c r="A20" s="129" t="s">
        <v>503</v>
      </c>
      <c r="B20" s="7" t="s">
        <v>504</v>
      </c>
      <c r="C20" s="7"/>
      <c r="H20" s="34"/>
      <c r="I20" s="34"/>
      <c r="J20" s="34"/>
    </row>
    <row r="21" spans="1:10" x14ac:dyDescent="0.25">
      <c r="A21" s="129" t="s">
        <v>505</v>
      </c>
      <c r="B21" s="7" t="s">
        <v>506</v>
      </c>
      <c r="C21" s="7"/>
      <c r="H21" s="34"/>
      <c r="I21" s="34"/>
      <c r="J21" s="34"/>
    </row>
    <row r="22" spans="1:10" x14ac:dyDescent="0.25">
      <c r="B22" s="7"/>
      <c r="C22" s="7"/>
    </row>
    <row r="23" spans="1:10" x14ac:dyDescent="0.25">
      <c r="B23" s="7"/>
      <c r="C23" s="7"/>
    </row>
    <row r="24" spans="1:10" x14ac:dyDescent="0.25">
      <c r="B24" s="7"/>
      <c r="C24" s="7"/>
    </row>
    <row r="25" spans="1:10" x14ac:dyDescent="0.25">
      <c r="B25" s="7"/>
      <c r="C25" s="7"/>
    </row>
    <row r="26" spans="1:10" x14ac:dyDescent="0.25">
      <c r="B26" s="7"/>
      <c r="C26" s="7"/>
    </row>
    <row r="27" spans="1:10" x14ac:dyDescent="0.25">
      <c r="B27" s="7"/>
      <c r="C27" s="7"/>
    </row>
    <row r="28" spans="1:10" x14ac:dyDescent="0.25">
      <c r="B28" s="7"/>
      <c r="C28" s="7"/>
    </row>
    <row r="29" spans="1:10" x14ac:dyDescent="0.25">
      <c r="B29" s="7"/>
      <c r="C29" s="7"/>
    </row>
    <row r="30" spans="1:10" x14ac:dyDescent="0.25">
      <c r="B30" s="7"/>
      <c r="C30" s="7"/>
    </row>
    <row r="31" spans="1:10" x14ac:dyDescent="0.25">
      <c r="B31" s="7"/>
      <c r="C3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03"/>
  <sheetViews>
    <sheetView zoomScale="90" zoomScaleNormal="90" workbookViewId="0">
      <pane ySplit="7" topLeftCell="A8" activePane="bottomLeft" state="frozen"/>
      <selection pane="bottomLeft"/>
    </sheetView>
  </sheetViews>
  <sheetFormatPr defaultRowHeight="14.5" x14ac:dyDescent="0.35"/>
  <cols>
    <col min="1" max="1" width="46.36328125" customWidth="1"/>
    <col min="2" max="2" width="9.08984375" style="99" customWidth="1"/>
    <col min="257" max="257" width="46.36328125" customWidth="1"/>
    <col min="258" max="258" width="9.08984375" customWidth="1"/>
    <col min="513" max="513" width="46.36328125" customWidth="1"/>
    <col min="514" max="514" width="9.08984375" customWidth="1"/>
    <col min="769" max="769" width="46.36328125" customWidth="1"/>
    <col min="770" max="770" width="9.08984375" customWidth="1"/>
    <col min="1025" max="1025" width="46.36328125" customWidth="1"/>
    <col min="1026" max="1026" width="9.08984375" customWidth="1"/>
    <col min="1281" max="1281" width="46.36328125" customWidth="1"/>
    <col min="1282" max="1282" width="9.08984375" customWidth="1"/>
    <col min="1537" max="1537" width="46.36328125" customWidth="1"/>
    <col min="1538" max="1538" width="9.08984375" customWidth="1"/>
    <col min="1793" max="1793" width="46.36328125" customWidth="1"/>
    <col min="1794" max="1794" width="9.08984375" customWidth="1"/>
    <col min="2049" max="2049" width="46.36328125" customWidth="1"/>
    <col min="2050" max="2050" width="9.08984375" customWidth="1"/>
    <col min="2305" max="2305" width="46.36328125" customWidth="1"/>
    <col min="2306" max="2306" width="9.08984375" customWidth="1"/>
    <col min="2561" max="2561" width="46.36328125" customWidth="1"/>
    <col min="2562" max="2562" width="9.08984375" customWidth="1"/>
    <col min="2817" max="2817" width="46.36328125" customWidth="1"/>
    <col min="2818" max="2818" width="9.08984375" customWidth="1"/>
    <col min="3073" max="3073" width="46.36328125" customWidth="1"/>
    <col min="3074" max="3074" width="9.08984375" customWidth="1"/>
    <col min="3329" max="3329" width="46.36328125" customWidth="1"/>
    <col min="3330" max="3330" width="9.08984375" customWidth="1"/>
    <col min="3585" max="3585" width="46.36328125" customWidth="1"/>
    <col min="3586" max="3586" width="9.08984375" customWidth="1"/>
    <col min="3841" max="3841" width="46.36328125" customWidth="1"/>
    <col min="3842" max="3842" width="9.08984375" customWidth="1"/>
    <col min="4097" max="4097" width="46.36328125" customWidth="1"/>
    <col min="4098" max="4098" width="9.08984375" customWidth="1"/>
    <col min="4353" max="4353" width="46.36328125" customWidth="1"/>
    <col min="4354" max="4354" width="9.08984375" customWidth="1"/>
    <col min="4609" max="4609" width="46.36328125" customWidth="1"/>
    <col min="4610" max="4610" width="9.08984375" customWidth="1"/>
    <col min="4865" max="4865" width="46.36328125" customWidth="1"/>
    <col min="4866" max="4866" width="9.08984375" customWidth="1"/>
    <col min="5121" max="5121" width="46.36328125" customWidth="1"/>
    <col min="5122" max="5122" width="9.08984375" customWidth="1"/>
    <col min="5377" max="5377" width="46.36328125" customWidth="1"/>
    <col min="5378" max="5378" width="9.08984375" customWidth="1"/>
    <col min="5633" max="5633" width="46.36328125" customWidth="1"/>
    <col min="5634" max="5634" width="9.08984375" customWidth="1"/>
    <col min="5889" max="5889" width="46.36328125" customWidth="1"/>
    <col min="5890" max="5890" width="9.08984375" customWidth="1"/>
    <col min="6145" max="6145" width="46.36328125" customWidth="1"/>
    <col min="6146" max="6146" width="9.08984375" customWidth="1"/>
    <col min="6401" max="6401" width="46.36328125" customWidth="1"/>
    <col min="6402" max="6402" width="9.08984375" customWidth="1"/>
    <col min="6657" max="6657" width="46.36328125" customWidth="1"/>
    <col min="6658" max="6658" width="9.08984375" customWidth="1"/>
    <col min="6913" max="6913" width="46.36328125" customWidth="1"/>
    <col min="6914" max="6914" width="9.08984375" customWidth="1"/>
    <col min="7169" max="7169" width="46.36328125" customWidth="1"/>
    <col min="7170" max="7170" width="9.08984375" customWidth="1"/>
    <col min="7425" max="7425" width="46.36328125" customWidth="1"/>
    <col min="7426" max="7426" width="9.08984375" customWidth="1"/>
    <col min="7681" max="7681" width="46.36328125" customWidth="1"/>
    <col min="7682" max="7682" width="9.08984375" customWidth="1"/>
    <col min="7937" max="7937" width="46.36328125" customWidth="1"/>
    <col min="7938" max="7938" width="9.08984375" customWidth="1"/>
    <col min="8193" max="8193" width="46.36328125" customWidth="1"/>
    <col min="8194" max="8194" width="9.08984375" customWidth="1"/>
    <col min="8449" max="8449" width="46.36328125" customWidth="1"/>
    <col min="8450" max="8450" width="9.08984375" customWidth="1"/>
    <col min="8705" max="8705" width="46.36328125" customWidth="1"/>
    <col min="8706" max="8706" width="9.08984375" customWidth="1"/>
    <col min="8961" max="8961" width="46.36328125" customWidth="1"/>
    <col min="8962" max="8962" width="9.08984375" customWidth="1"/>
    <col min="9217" max="9217" width="46.36328125" customWidth="1"/>
    <col min="9218" max="9218" width="9.08984375" customWidth="1"/>
    <col min="9473" max="9473" width="46.36328125" customWidth="1"/>
    <col min="9474" max="9474" width="9.08984375" customWidth="1"/>
    <col min="9729" max="9729" width="46.36328125" customWidth="1"/>
    <col min="9730" max="9730" width="9.08984375" customWidth="1"/>
    <col min="9985" max="9985" width="46.36328125" customWidth="1"/>
    <col min="9986" max="9986" width="9.08984375" customWidth="1"/>
    <col min="10241" max="10241" width="46.36328125" customWidth="1"/>
    <col min="10242" max="10242" width="9.08984375" customWidth="1"/>
    <col min="10497" max="10497" width="46.36328125" customWidth="1"/>
    <col min="10498" max="10498" width="9.08984375" customWidth="1"/>
    <col min="10753" max="10753" width="46.36328125" customWidth="1"/>
    <col min="10754" max="10754" width="9.08984375" customWidth="1"/>
    <col min="11009" max="11009" width="46.36328125" customWidth="1"/>
    <col min="11010" max="11010" width="9.08984375" customWidth="1"/>
    <col min="11265" max="11265" width="46.36328125" customWidth="1"/>
    <col min="11266" max="11266" width="9.08984375" customWidth="1"/>
    <col min="11521" max="11521" width="46.36328125" customWidth="1"/>
    <col min="11522" max="11522" width="9.08984375" customWidth="1"/>
    <col min="11777" max="11777" width="46.36328125" customWidth="1"/>
    <col min="11778" max="11778" width="9.08984375" customWidth="1"/>
    <col min="12033" max="12033" width="46.36328125" customWidth="1"/>
    <col min="12034" max="12034" width="9.08984375" customWidth="1"/>
    <col min="12289" max="12289" width="46.36328125" customWidth="1"/>
    <col min="12290" max="12290" width="9.08984375" customWidth="1"/>
    <col min="12545" max="12545" width="46.36328125" customWidth="1"/>
    <col min="12546" max="12546" width="9.08984375" customWidth="1"/>
    <col min="12801" max="12801" width="46.36328125" customWidth="1"/>
    <col min="12802" max="12802" width="9.08984375" customWidth="1"/>
    <col min="13057" max="13057" width="46.36328125" customWidth="1"/>
    <col min="13058" max="13058" width="9.08984375" customWidth="1"/>
    <col min="13313" max="13313" width="46.36328125" customWidth="1"/>
    <col min="13314" max="13314" width="9.08984375" customWidth="1"/>
    <col min="13569" max="13569" width="46.36328125" customWidth="1"/>
    <col min="13570" max="13570" width="9.08984375" customWidth="1"/>
    <col min="13825" max="13825" width="46.36328125" customWidth="1"/>
    <col min="13826" max="13826" width="9.08984375" customWidth="1"/>
    <col min="14081" max="14081" width="46.36328125" customWidth="1"/>
    <col min="14082" max="14082" width="9.08984375" customWidth="1"/>
    <col min="14337" max="14337" width="46.36328125" customWidth="1"/>
    <col min="14338" max="14338" width="9.08984375" customWidth="1"/>
    <col min="14593" max="14593" width="46.36328125" customWidth="1"/>
    <col min="14594" max="14594" width="9.08984375" customWidth="1"/>
    <col min="14849" max="14849" width="46.36328125" customWidth="1"/>
    <col min="14850" max="14850" width="9.08984375" customWidth="1"/>
    <col min="15105" max="15105" width="46.36328125" customWidth="1"/>
    <col min="15106" max="15106" width="9.08984375" customWidth="1"/>
    <col min="15361" max="15361" width="46.36328125" customWidth="1"/>
    <col min="15362" max="15362" width="9.08984375" customWidth="1"/>
    <col min="15617" max="15617" width="46.36328125" customWidth="1"/>
    <col min="15618" max="15618" width="9.08984375" customWidth="1"/>
    <col min="15873" max="15873" width="46.36328125" customWidth="1"/>
    <col min="15874" max="15874" width="9.08984375" customWidth="1"/>
    <col min="16129" max="16129" width="46.36328125" customWidth="1"/>
    <col min="16130" max="16130" width="9.08984375" customWidth="1"/>
  </cols>
  <sheetData>
    <row r="1" spans="1:2" ht="18" x14ac:dyDescent="0.4">
      <c r="A1" s="98" t="s">
        <v>83</v>
      </c>
    </row>
    <row r="3" spans="1:2" x14ac:dyDescent="0.35">
      <c r="A3" s="100" t="s">
        <v>84</v>
      </c>
    </row>
    <row r="4" spans="1:2" x14ac:dyDescent="0.35">
      <c r="A4" s="101"/>
    </row>
    <row r="5" spans="1:2" x14ac:dyDescent="0.35">
      <c r="A5" s="102" t="s">
        <v>85</v>
      </c>
      <c r="B5" s="103" t="s">
        <v>86</v>
      </c>
    </row>
    <row r="7" spans="1:2" x14ac:dyDescent="0.35">
      <c r="A7" s="104" t="s">
        <v>87</v>
      </c>
      <c r="B7" s="105" t="s">
        <v>88</v>
      </c>
    </row>
    <row r="8" spans="1:2" x14ac:dyDescent="0.35">
      <c r="A8" t="s">
        <v>89</v>
      </c>
      <c r="B8" s="99" t="s">
        <v>90</v>
      </c>
    </row>
    <row r="9" spans="1:2" x14ac:dyDescent="0.35">
      <c r="A9" t="s">
        <v>91</v>
      </c>
      <c r="B9" s="99" t="s">
        <v>92</v>
      </c>
    </row>
    <row r="10" spans="1:2" x14ac:dyDescent="0.35">
      <c r="A10" t="s">
        <v>93</v>
      </c>
      <c r="B10" s="99" t="s">
        <v>94</v>
      </c>
    </row>
    <row r="11" spans="1:2" x14ac:dyDescent="0.35">
      <c r="A11" t="s">
        <v>95</v>
      </c>
      <c r="B11" s="99" t="s">
        <v>96</v>
      </c>
    </row>
    <row r="12" spans="1:2" x14ac:dyDescent="0.35">
      <c r="A12" t="s">
        <v>97</v>
      </c>
      <c r="B12" s="99" t="s">
        <v>98</v>
      </c>
    </row>
    <row r="13" spans="1:2" x14ac:dyDescent="0.35">
      <c r="A13" t="s">
        <v>99</v>
      </c>
      <c r="B13" s="99" t="s">
        <v>100</v>
      </c>
    </row>
    <row r="14" spans="1:2" x14ac:dyDescent="0.35">
      <c r="A14" t="s">
        <v>101</v>
      </c>
      <c r="B14" s="99" t="s">
        <v>102</v>
      </c>
    </row>
    <row r="15" spans="1:2" x14ac:dyDescent="0.35">
      <c r="A15" t="s">
        <v>103</v>
      </c>
      <c r="B15" s="99" t="s">
        <v>104</v>
      </c>
    </row>
    <row r="16" spans="1:2" x14ac:dyDescent="0.35">
      <c r="A16" t="s">
        <v>105</v>
      </c>
      <c r="B16" s="99" t="s">
        <v>106</v>
      </c>
    </row>
    <row r="17" spans="1:2" x14ac:dyDescent="0.35">
      <c r="A17" t="s">
        <v>107</v>
      </c>
      <c r="B17" s="99" t="s">
        <v>108</v>
      </c>
    </row>
    <row r="18" spans="1:2" x14ac:dyDescent="0.35">
      <c r="A18" t="s">
        <v>109</v>
      </c>
      <c r="B18" s="99" t="s">
        <v>110</v>
      </c>
    </row>
    <row r="19" spans="1:2" x14ac:dyDescent="0.35">
      <c r="A19" t="s">
        <v>111</v>
      </c>
      <c r="B19" s="99" t="s">
        <v>112</v>
      </c>
    </row>
    <row r="20" spans="1:2" x14ac:dyDescent="0.35">
      <c r="A20" t="s">
        <v>113</v>
      </c>
      <c r="B20" s="99" t="s">
        <v>114</v>
      </c>
    </row>
    <row r="21" spans="1:2" x14ac:dyDescent="0.35">
      <c r="A21" t="s">
        <v>115</v>
      </c>
      <c r="B21" s="99" t="s">
        <v>116</v>
      </c>
    </row>
    <row r="22" spans="1:2" x14ac:dyDescent="0.35">
      <c r="A22" t="s">
        <v>117</v>
      </c>
      <c r="B22" s="99" t="s">
        <v>118</v>
      </c>
    </row>
    <row r="23" spans="1:2" x14ac:dyDescent="0.35">
      <c r="A23" t="s">
        <v>119</v>
      </c>
      <c r="B23" s="99" t="s">
        <v>120</v>
      </c>
    </row>
    <row r="24" spans="1:2" x14ac:dyDescent="0.35">
      <c r="A24" t="s">
        <v>121</v>
      </c>
      <c r="B24" s="99" t="s">
        <v>122</v>
      </c>
    </row>
    <row r="25" spans="1:2" x14ac:dyDescent="0.35">
      <c r="A25" t="s">
        <v>123</v>
      </c>
      <c r="B25" s="99" t="s">
        <v>124</v>
      </c>
    </row>
    <row r="26" spans="1:2" x14ac:dyDescent="0.35">
      <c r="A26" t="s">
        <v>125</v>
      </c>
      <c r="B26" s="99" t="s">
        <v>126</v>
      </c>
    </row>
    <row r="27" spans="1:2" x14ac:dyDescent="0.35">
      <c r="A27" t="s">
        <v>127</v>
      </c>
      <c r="B27" s="99" t="s">
        <v>128</v>
      </c>
    </row>
    <row r="28" spans="1:2" x14ac:dyDescent="0.35">
      <c r="A28" t="s">
        <v>129</v>
      </c>
      <c r="B28" s="99" t="s">
        <v>130</v>
      </c>
    </row>
    <row r="29" spans="1:2" x14ac:dyDescent="0.35">
      <c r="A29" t="s">
        <v>131</v>
      </c>
      <c r="B29" s="99" t="s">
        <v>132</v>
      </c>
    </row>
    <row r="30" spans="1:2" x14ac:dyDescent="0.35">
      <c r="A30" t="s">
        <v>133</v>
      </c>
      <c r="B30" s="99" t="s">
        <v>134</v>
      </c>
    </row>
    <row r="31" spans="1:2" x14ac:dyDescent="0.35">
      <c r="A31" t="s">
        <v>135</v>
      </c>
      <c r="B31" s="99" t="s">
        <v>136</v>
      </c>
    </row>
    <row r="32" spans="1:2" x14ac:dyDescent="0.35">
      <c r="A32" s="101" t="s">
        <v>137</v>
      </c>
    </row>
    <row r="33" spans="1:2" x14ac:dyDescent="0.35">
      <c r="A33" t="s">
        <v>138</v>
      </c>
      <c r="B33" s="99" t="s">
        <v>139</v>
      </c>
    </row>
    <row r="34" spans="1:2" x14ac:dyDescent="0.35">
      <c r="A34" t="s">
        <v>140</v>
      </c>
      <c r="B34" s="99" t="s">
        <v>141</v>
      </c>
    </row>
    <row r="35" spans="1:2" x14ac:dyDescent="0.35">
      <c r="A35" t="s">
        <v>142</v>
      </c>
      <c r="B35" s="99" t="s">
        <v>143</v>
      </c>
    </row>
    <row r="36" spans="1:2" x14ac:dyDescent="0.35">
      <c r="A36" t="s">
        <v>144</v>
      </c>
      <c r="B36" s="99" t="s">
        <v>145</v>
      </c>
    </row>
    <row r="37" spans="1:2" x14ac:dyDescent="0.35">
      <c r="A37" t="s">
        <v>146</v>
      </c>
      <c r="B37" s="99" t="s">
        <v>147</v>
      </c>
    </row>
    <row r="38" spans="1:2" x14ac:dyDescent="0.35">
      <c r="A38" t="s">
        <v>148</v>
      </c>
      <c r="B38" s="99" t="s">
        <v>149</v>
      </c>
    </row>
    <row r="39" spans="1:2" x14ac:dyDescent="0.35">
      <c r="A39" t="s">
        <v>150</v>
      </c>
      <c r="B39" s="99" t="s">
        <v>151</v>
      </c>
    </row>
    <row r="40" spans="1:2" x14ac:dyDescent="0.35">
      <c r="A40" t="s">
        <v>152</v>
      </c>
      <c r="B40" s="99" t="s">
        <v>153</v>
      </c>
    </row>
    <row r="41" spans="1:2" x14ac:dyDescent="0.35">
      <c r="A41" t="s">
        <v>154</v>
      </c>
      <c r="B41" s="99" t="s">
        <v>155</v>
      </c>
    </row>
    <row r="42" spans="1:2" x14ac:dyDescent="0.35">
      <c r="A42" t="s">
        <v>156</v>
      </c>
      <c r="B42" s="99" t="s">
        <v>157</v>
      </c>
    </row>
    <row r="43" spans="1:2" x14ac:dyDescent="0.35">
      <c r="A43" t="s">
        <v>158</v>
      </c>
      <c r="B43" s="99" t="s">
        <v>159</v>
      </c>
    </row>
    <row r="44" spans="1:2" x14ac:dyDescent="0.35">
      <c r="A44" t="s">
        <v>160</v>
      </c>
      <c r="B44" s="99" t="s">
        <v>161</v>
      </c>
    </row>
    <row r="45" spans="1:2" x14ac:dyDescent="0.35">
      <c r="A45" t="s">
        <v>162</v>
      </c>
      <c r="B45" s="99" t="s">
        <v>163</v>
      </c>
    </row>
    <row r="46" spans="1:2" x14ac:dyDescent="0.35">
      <c r="A46" t="s">
        <v>164</v>
      </c>
      <c r="B46" s="99" t="s">
        <v>165</v>
      </c>
    </row>
    <row r="47" spans="1:2" x14ac:dyDescent="0.35">
      <c r="A47" t="s">
        <v>166</v>
      </c>
      <c r="B47" s="99" t="s">
        <v>167</v>
      </c>
    </row>
    <row r="48" spans="1:2" x14ac:dyDescent="0.35">
      <c r="A48" t="s">
        <v>168</v>
      </c>
      <c r="B48" s="99" t="s">
        <v>169</v>
      </c>
    </row>
    <row r="49" spans="1:2" x14ac:dyDescent="0.35">
      <c r="A49" t="s">
        <v>170</v>
      </c>
      <c r="B49" s="99" t="s">
        <v>171</v>
      </c>
    </row>
    <row r="50" spans="1:2" x14ac:dyDescent="0.35">
      <c r="A50" t="s">
        <v>172</v>
      </c>
      <c r="B50" s="99" t="s">
        <v>173</v>
      </c>
    </row>
    <row r="51" spans="1:2" x14ac:dyDescent="0.35">
      <c r="A51" t="s">
        <v>174</v>
      </c>
      <c r="B51" s="99" t="s">
        <v>175</v>
      </c>
    </row>
    <row r="52" spans="1:2" x14ac:dyDescent="0.35">
      <c r="A52" t="s">
        <v>176</v>
      </c>
      <c r="B52" s="99" t="s">
        <v>177</v>
      </c>
    </row>
    <row r="53" spans="1:2" x14ac:dyDescent="0.35">
      <c r="A53" t="s">
        <v>178</v>
      </c>
      <c r="B53" s="99" t="s">
        <v>179</v>
      </c>
    </row>
    <row r="54" spans="1:2" x14ac:dyDescent="0.35">
      <c r="A54" t="s">
        <v>180</v>
      </c>
      <c r="B54" s="99" t="s">
        <v>181</v>
      </c>
    </row>
    <row r="55" spans="1:2" x14ac:dyDescent="0.35">
      <c r="A55" t="s">
        <v>182</v>
      </c>
      <c r="B55" s="99" t="s">
        <v>183</v>
      </c>
    </row>
    <row r="56" spans="1:2" x14ac:dyDescent="0.35">
      <c r="A56" t="s">
        <v>184</v>
      </c>
      <c r="B56" s="99" t="s">
        <v>185</v>
      </c>
    </row>
    <row r="57" spans="1:2" x14ac:dyDescent="0.35">
      <c r="A57" t="s">
        <v>186</v>
      </c>
      <c r="B57" s="99" t="s">
        <v>187</v>
      </c>
    </row>
    <row r="58" spans="1:2" x14ac:dyDescent="0.35">
      <c r="A58" t="s">
        <v>188</v>
      </c>
      <c r="B58" s="99" t="s">
        <v>189</v>
      </c>
    </row>
    <row r="59" spans="1:2" x14ac:dyDescent="0.35">
      <c r="A59" t="s">
        <v>190</v>
      </c>
      <c r="B59" s="99" t="s">
        <v>191</v>
      </c>
    </row>
    <row r="60" spans="1:2" x14ac:dyDescent="0.35">
      <c r="A60" t="s">
        <v>192</v>
      </c>
      <c r="B60" s="99" t="s">
        <v>193</v>
      </c>
    </row>
    <row r="61" spans="1:2" x14ac:dyDescent="0.35">
      <c r="A61" t="s">
        <v>194</v>
      </c>
      <c r="B61" s="99" t="s">
        <v>195</v>
      </c>
    </row>
    <row r="62" spans="1:2" x14ac:dyDescent="0.35">
      <c r="A62" t="s">
        <v>196</v>
      </c>
      <c r="B62" s="99" t="s">
        <v>197</v>
      </c>
    </row>
    <row r="63" spans="1:2" x14ac:dyDescent="0.35">
      <c r="A63" t="s">
        <v>198</v>
      </c>
      <c r="B63" s="99" t="s">
        <v>199</v>
      </c>
    </row>
    <row r="64" spans="1:2" x14ac:dyDescent="0.35">
      <c r="A64" t="s">
        <v>200</v>
      </c>
      <c r="B64" s="99" t="s">
        <v>201</v>
      </c>
    </row>
    <row r="65" spans="1:2" x14ac:dyDescent="0.35">
      <c r="A65" t="s">
        <v>202</v>
      </c>
      <c r="B65" s="99" t="s">
        <v>203</v>
      </c>
    </row>
    <row r="66" spans="1:2" x14ac:dyDescent="0.35">
      <c r="A66" t="s">
        <v>204</v>
      </c>
      <c r="B66" s="99" t="s">
        <v>205</v>
      </c>
    </row>
    <row r="67" spans="1:2" x14ac:dyDescent="0.35">
      <c r="A67" t="s">
        <v>206</v>
      </c>
      <c r="B67" s="99" t="s">
        <v>207</v>
      </c>
    </row>
    <row r="68" spans="1:2" x14ac:dyDescent="0.35">
      <c r="A68" t="s">
        <v>208</v>
      </c>
      <c r="B68" s="99" t="s">
        <v>209</v>
      </c>
    </row>
    <row r="69" spans="1:2" x14ac:dyDescent="0.35">
      <c r="A69" t="s">
        <v>210</v>
      </c>
      <c r="B69" s="99" t="s">
        <v>211</v>
      </c>
    </row>
    <row r="70" spans="1:2" x14ac:dyDescent="0.35">
      <c r="A70" s="101" t="s">
        <v>212</v>
      </c>
      <c r="B70" s="103" t="s">
        <v>213</v>
      </c>
    </row>
    <row r="71" spans="1:2" x14ac:dyDescent="0.35">
      <c r="A71" t="s">
        <v>214</v>
      </c>
      <c r="B71" s="99" t="s">
        <v>215</v>
      </c>
    </row>
    <row r="72" spans="1:2" x14ac:dyDescent="0.35">
      <c r="A72" t="s">
        <v>216</v>
      </c>
      <c r="B72" s="99" t="s">
        <v>217</v>
      </c>
    </row>
    <row r="73" spans="1:2" x14ac:dyDescent="0.35">
      <c r="A73" t="s">
        <v>218</v>
      </c>
      <c r="B73" s="99" t="s">
        <v>219</v>
      </c>
    </row>
    <row r="74" spans="1:2" x14ac:dyDescent="0.35">
      <c r="A74" t="s">
        <v>220</v>
      </c>
      <c r="B74" s="99" t="s">
        <v>221</v>
      </c>
    </row>
    <row r="75" spans="1:2" x14ac:dyDescent="0.35">
      <c r="A75" t="s">
        <v>222</v>
      </c>
      <c r="B75" s="99" t="s">
        <v>223</v>
      </c>
    </row>
    <row r="76" spans="1:2" x14ac:dyDescent="0.35">
      <c r="A76" t="s">
        <v>224</v>
      </c>
      <c r="B76" s="99" t="s">
        <v>225</v>
      </c>
    </row>
    <row r="77" spans="1:2" x14ac:dyDescent="0.35">
      <c r="A77" t="s">
        <v>226</v>
      </c>
      <c r="B77" s="99" t="s">
        <v>227</v>
      </c>
    </row>
    <row r="78" spans="1:2" x14ac:dyDescent="0.35">
      <c r="A78" t="s">
        <v>228</v>
      </c>
      <c r="B78" s="99" t="s">
        <v>229</v>
      </c>
    </row>
    <row r="79" spans="1:2" x14ac:dyDescent="0.35">
      <c r="A79" t="s">
        <v>230</v>
      </c>
      <c r="B79" s="99" t="s">
        <v>231</v>
      </c>
    </row>
    <row r="80" spans="1:2" x14ac:dyDescent="0.35">
      <c r="A80" t="s">
        <v>232</v>
      </c>
      <c r="B80" s="99" t="s">
        <v>233</v>
      </c>
    </row>
    <row r="81" spans="1:2" x14ac:dyDescent="0.35">
      <c r="A81" t="s">
        <v>234</v>
      </c>
      <c r="B81" s="99" t="s">
        <v>235</v>
      </c>
    </row>
    <row r="82" spans="1:2" x14ac:dyDescent="0.35">
      <c r="A82" t="s">
        <v>236</v>
      </c>
      <c r="B82" s="99" t="s">
        <v>237</v>
      </c>
    </row>
    <row r="83" spans="1:2" x14ac:dyDescent="0.35">
      <c r="A83" t="s">
        <v>238</v>
      </c>
      <c r="B83" s="99" t="s">
        <v>239</v>
      </c>
    </row>
    <row r="84" spans="1:2" x14ac:dyDescent="0.35">
      <c r="A84" t="s">
        <v>240</v>
      </c>
      <c r="B84" s="99" t="s">
        <v>241</v>
      </c>
    </row>
    <row r="85" spans="1:2" x14ac:dyDescent="0.35">
      <c r="A85" t="s">
        <v>242</v>
      </c>
      <c r="B85" s="99" t="s">
        <v>243</v>
      </c>
    </row>
    <row r="86" spans="1:2" x14ac:dyDescent="0.35">
      <c r="A86" t="s">
        <v>244</v>
      </c>
      <c r="B86" s="99" t="s">
        <v>245</v>
      </c>
    </row>
    <row r="87" spans="1:2" x14ac:dyDescent="0.35">
      <c r="A87" t="s">
        <v>246</v>
      </c>
      <c r="B87" s="99" t="s">
        <v>247</v>
      </c>
    </row>
    <row r="88" spans="1:2" x14ac:dyDescent="0.35">
      <c r="A88" t="s">
        <v>248</v>
      </c>
      <c r="B88" s="99" t="s">
        <v>249</v>
      </c>
    </row>
    <row r="89" spans="1:2" x14ac:dyDescent="0.35">
      <c r="A89" t="s">
        <v>250</v>
      </c>
      <c r="B89" s="99" t="s">
        <v>251</v>
      </c>
    </row>
    <row r="90" spans="1:2" x14ac:dyDescent="0.35">
      <c r="A90" t="s">
        <v>252</v>
      </c>
      <c r="B90" s="99" t="s">
        <v>253</v>
      </c>
    </row>
    <row r="91" spans="1:2" x14ac:dyDescent="0.35">
      <c r="A91" t="s">
        <v>254</v>
      </c>
      <c r="B91" s="99" t="s">
        <v>255</v>
      </c>
    </row>
    <row r="92" spans="1:2" x14ac:dyDescent="0.35">
      <c r="A92" t="s">
        <v>256</v>
      </c>
      <c r="B92" s="99" t="s">
        <v>257</v>
      </c>
    </row>
    <row r="93" spans="1:2" x14ac:dyDescent="0.35">
      <c r="A93" t="s">
        <v>258</v>
      </c>
      <c r="B93" s="99" t="s">
        <v>259</v>
      </c>
    </row>
    <row r="94" spans="1:2" x14ac:dyDescent="0.35">
      <c r="A94" t="s">
        <v>260</v>
      </c>
      <c r="B94" s="99" t="s">
        <v>261</v>
      </c>
    </row>
    <row r="95" spans="1:2" x14ac:dyDescent="0.35">
      <c r="A95" t="s">
        <v>262</v>
      </c>
      <c r="B95" s="99" t="s">
        <v>263</v>
      </c>
    </row>
    <row r="96" spans="1:2" x14ac:dyDescent="0.35">
      <c r="A96" t="s">
        <v>264</v>
      </c>
      <c r="B96" s="99" t="s">
        <v>265</v>
      </c>
    </row>
    <row r="97" spans="1:2" x14ac:dyDescent="0.35">
      <c r="A97" t="s">
        <v>266</v>
      </c>
      <c r="B97" s="99" t="s">
        <v>267</v>
      </c>
    </row>
    <row r="98" spans="1:2" x14ac:dyDescent="0.35">
      <c r="A98" t="s">
        <v>268</v>
      </c>
      <c r="B98" s="99" t="s">
        <v>269</v>
      </c>
    </row>
    <row r="99" spans="1:2" x14ac:dyDescent="0.35">
      <c r="A99" t="s">
        <v>270</v>
      </c>
      <c r="B99" s="99" t="s">
        <v>271</v>
      </c>
    </row>
    <row r="100" spans="1:2" x14ac:dyDescent="0.35">
      <c r="A100" t="s">
        <v>272</v>
      </c>
      <c r="B100" s="99" t="s">
        <v>273</v>
      </c>
    </row>
    <row r="101" spans="1:2" x14ac:dyDescent="0.35">
      <c r="A101" t="s">
        <v>274</v>
      </c>
      <c r="B101" s="99" t="s">
        <v>275</v>
      </c>
    </row>
    <row r="102" spans="1:2" x14ac:dyDescent="0.35">
      <c r="A102" t="s">
        <v>276</v>
      </c>
      <c r="B102" s="99" t="s">
        <v>277</v>
      </c>
    </row>
    <row r="103" spans="1:2" x14ac:dyDescent="0.35">
      <c r="A103" t="s">
        <v>278</v>
      </c>
      <c r="B103" s="99" t="s">
        <v>279</v>
      </c>
    </row>
    <row r="104" spans="1:2" x14ac:dyDescent="0.35">
      <c r="A104" t="s">
        <v>280</v>
      </c>
      <c r="B104" s="99" t="s">
        <v>281</v>
      </c>
    </row>
    <row r="105" spans="1:2" x14ac:dyDescent="0.35">
      <c r="A105" t="s">
        <v>282</v>
      </c>
      <c r="B105" s="99" t="s">
        <v>283</v>
      </c>
    </row>
    <row r="106" spans="1:2" x14ac:dyDescent="0.35">
      <c r="A106" t="s">
        <v>284</v>
      </c>
      <c r="B106" s="99" t="s">
        <v>285</v>
      </c>
    </row>
    <row r="107" spans="1:2" x14ac:dyDescent="0.35">
      <c r="A107" t="s">
        <v>286</v>
      </c>
      <c r="B107" s="99" t="s">
        <v>287</v>
      </c>
    </row>
    <row r="108" spans="1:2" x14ac:dyDescent="0.35">
      <c r="A108" t="s">
        <v>288</v>
      </c>
      <c r="B108" s="99" t="s">
        <v>289</v>
      </c>
    </row>
    <row r="109" spans="1:2" x14ac:dyDescent="0.35">
      <c r="A109" t="s">
        <v>290</v>
      </c>
      <c r="B109" s="99" t="s">
        <v>291</v>
      </c>
    </row>
    <row r="110" spans="1:2" x14ac:dyDescent="0.35">
      <c r="A110" t="s">
        <v>292</v>
      </c>
      <c r="B110" s="99" t="s">
        <v>293</v>
      </c>
    </row>
    <row r="111" spans="1:2" x14ac:dyDescent="0.35">
      <c r="A111" t="s">
        <v>294</v>
      </c>
      <c r="B111" s="99" t="s">
        <v>295</v>
      </c>
    </row>
    <row r="112" spans="1:2" x14ac:dyDescent="0.35">
      <c r="A112" t="s">
        <v>296</v>
      </c>
      <c r="B112" s="99" t="s">
        <v>297</v>
      </c>
    </row>
    <row r="113" spans="1:2" x14ac:dyDescent="0.35">
      <c r="A113" t="s">
        <v>298</v>
      </c>
      <c r="B113" s="99" t="s">
        <v>299</v>
      </c>
    </row>
    <row r="114" spans="1:2" x14ac:dyDescent="0.35">
      <c r="A114" t="s">
        <v>300</v>
      </c>
      <c r="B114" s="99" t="s">
        <v>301</v>
      </c>
    </row>
    <row r="115" spans="1:2" x14ac:dyDescent="0.35">
      <c r="A115" t="s">
        <v>302</v>
      </c>
      <c r="B115" s="99" t="s">
        <v>303</v>
      </c>
    </row>
    <row r="116" spans="1:2" x14ac:dyDescent="0.35">
      <c r="A116" t="s">
        <v>304</v>
      </c>
      <c r="B116" s="99" t="s">
        <v>305</v>
      </c>
    </row>
    <row r="117" spans="1:2" x14ac:dyDescent="0.35">
      <c r="A117" t="s">
        <v>306</v>
      </c>
      <c r="B117" s="99" t="s">
        <v>307</v>
      </c>
    </row>
    <row r="118" spans="1:2" x14ac:dyDescent="0.35">
      <c r="A118" t="s">
        <v>308</v>
      </c>
      <c r="B118" s="99" t="s">
        <v>309</v>
      </c>
    </row>
    <row r="119" spans="1:2" x14ac:dyDescent="0.35">
      <c r="A119" t="s">
        <v>310</v>
      </c>
      <c r="B119" s="99" t="s">
        <v>311</v>
      </c>
    </row>
    <row r="120" spans="1:2" x14ac:dyDescent="0.35">
      <c r="A120" t="s">
        <v>312</v>
      </c>
      <c r="B120" s="99" t="s">
        <v>313</v>
      </c>
    </row>
    <row r="121" spans="1:2" x14ac:dyDescent="0.35">
      <c r="A121" t="s">
        <v>314</v>
      </c>
      <c r="B121" s="99" t="s">
        <v>315</v>
      </c>
    </row>
    <row r="122" spans="1:2" x14ac:dyDescent="0.35">
      <c r="A122" t="s">
        <v>316</v>
      </c>
      <c r="B122" s="99" t="s">
        <v>317</v>
      </c>
    </row>
    <row r="123" spans="1:2" x14ac:dyDescent="0.35">
      <c r="A123" t="s">
        <v>318</v>
      </c>
      <c r="B123" s="99" t="s">
        <v>319</v>
      </c>
    </row>
    <row r="124" spans="1:2" x14ac:dyDescent="0.35">
      <c r="A124" t="s">
        <v>320</v>
      </c>
      <c r="B124" s="99" t="s">
        <v>321</v>
      </c>
    </row>
    <row r="125" spans="1:2" x14ac:dyDescent="0.35">
      <c r="A125" t="s">
        <v>322</v>
      </c>
      <c r="B125" s="99" t="s">
        <v>323</v>
      </c>
    </row>
    <row r="126" spans="1:2" x14ac:dyDescent="0.35">
      <c r="A126" t="s">
        <v>324</v>
      </c>
      <c r="B126" s="99" t="s">
        <v>325</v>
      </c>
    </row>
    <row r="127" spans="1:2" x14ac:dyDescent="0.35">
      <c r="A127" t="s">
        <v>326</v>
      </c>
      <c r="B127" s="99" t="s">
        <v>327</v>
      </c>
    </row>
    <row r="128" spans="1:2" x14ac:dyDescent="0.35">
      <c r="A128" t="s">
        <v>328</v>
      </c>
      <c r="B128" s="99" t="s">
        <v>329</v>
      </c>
    </row>
    <row r="129" spans="1:2" x14ac:dyDescent="0.35">
      <c r="A129" t="s">
        <v>330</v>
      </c>
      <c r="B129" s="99" t="s">
        <v>331</v>
      </c>
    </row>
    <row r="130" spans="1:2" x14ac:dyDescent="0.35">
      <c r="A130" t="s">
        <v>332</v>
      </c>
      <c r="B130" s="99" t="s">
        <v>333</v>
      </c>
    </row>
    <row r="131" spans="1:2" x14ac:dyDescent="0.35">
      <c r="A131" t="s">
        <v>334</v>
      </c>
      <c r="B131" s="99" t="s">
        <v>335</v>
      </c>
    </row>
    <row r="132" spans="1:2" x14ac:dyDescent="0.35">
      <c r="A132" t="s">
        <v>336</v>
      </c>
      <c r="B132" s="99" t="s">
        <v>337</v>
      </c>
    </row>
    <row r="133" spans="1:2" x14ac:dyDescent="0.35">
      <c r="A133" t="s">
        <v>338</v>
      </c>
      <c r="B133" s="99" t="s">
        <v>339</v>
      </c>
    </row>
    <row r="134" spans="1:2" x14ac:dyDescent="0.35">
      <c r="A134" t="s">
        <v>340</v>
      </c>
      <c r="B134" s="99" t="s">
        <v>341</v>
      </c>
    </row>
    <row r="135" spans="1:2" x14ac:dyDescent="0.35">
      <c r="A135" t="s">
        <v>342</v>
      </c>
      <c r="B135" s="99" t="s">
        <v>343</v>
      </c>
    </row>
    <row r="136" spans="1:2" x14ac:dyDescent="0.35">
      <c r="A136" t="s">
        <v>344</v>
      </c>
      <c r="B136" s="99" t="s">
        <v>345</v>
      </c>
    </row>
    <row r="137" spans="1:2" x14ac:dyDescent="0.35">
      <c r="A137" t="s">
        <v>346</v>
      </c>
      <c r="B137" s="99" t="s">
        <v>347</v>
      </c>
    </row>
    <row r="138" spans="1:2" x14ac:dyDescent="0.35">
      <c r="A138" t="s">
        <v>348</v>
      </c>
      <c r="B138" s="99" t="s">
        <v>349</v>
      </c>
    </row>
    <row r="139" spans="1:2" x14ac:dyDescent="0.35">
      <c r="A139" t="s">
        <v>350</v>
      </c>
      <c r="B139" s="99" t="s">
        <v>351</v>
      </c>
    </row>
    <row r="140" spans="1:2" x14ac:dyDescent="0.35">
      <c r="A140" t="s">
        <v>352</v>
      </c>
      <c r="B140" s="99" t="s">
        <v>353</v>
      </c>
    </row>
    <row r="141" spans="1:2" x14ac:dyDescent="0.35">
      <c r="A141" t="s">
        <v>354</v>
      </c>
      <c r="B141" s="99" t="s">
        <v>355</v>
      </c>
    </row>
    <row r="142" spans="1:2" x14ac:dyDescent="0.35">
      <c r="A142" t="s">
        <v>356</v>
      </c>
      <c r="B142" s="99" t="s">
        <v>357</v>
      </c>
    </row>
    <row r="143" spans="1:2" x14ac:dyDescent="0.35">
      <c r="A143" t="s">
        <v>358</v>
      </c>
      <c r="B143" s="99" t="s">
        <v>359</v>
      </c>
    </row>
    <row r="144" spans="1:2" x14ac:dyDescent="0.35">
      <c r="A144" t="s">
        <v>360</v>
      </c>
      <c r="B144" s="99" t="s">
        <v>361</v>
      </c>
    </row>
    <row r="145" spans="1:2" x14ac:dyDescent="0.35">
      <c r="A145" t="s">
        <v>362</v>
      </c>
      <c r="B145" s="99" t="s">
        <v>363</v>
      </c>
    </row>
    <row r="146" spans="1:2" x14ac:dyDescent="0.35">
      <c r="A146" t="s">
        <v>364</v>
      </c>
      <c r="B146" s="99" t="s">
        <v>365</v>
      </c>
    </row>
    <row r="147" spans="1:2" x14ac:dyDescent="0.35">
      <c r="A147" t="s">
        <v>366</v>
      </c>
      <c r="B147" s="99" t="s">
        <v>367</v>
      </c>
    </row>
    <row r="148" spans="1:2" x14ac:dyDescent="0.35">
      <c r="A148" t="s">
        <v>368</v>
      </c>
      <c r="B148" s="99" t="s">
        <v>369</v>
      </c>
    </row>
    <row r="149" spans="1:2" x14ac:dyDescent="0.35">
      <c r="A149" t="s">
        <v>370</v>
      </c>
      <c r="B149" s="99" t="s">
        <v>371</v>
      </c>
    </row>
    <row r="150" spans="1:2" x14ac:dyDescent="0.35">
      <c r="A150" t="s">
        <v>372</v>
      </c>
      <c r="B150" s="99" t="s">
        <v>373</v>
      </c>
    </row>
    <row r="151" spans="1:2" x14ac:dyDescent="0.35">
      <c r="A151" t="s">
        <v>374</v>
      </c>
      <c r="B151" s="99" t="s">
        <v>375</v>
      </c>
    </row>
    <row r="152" spans="1:2" x14ac:dyDescent="0.35">
      <c r="A152" t="s">
        <v>376</v>
      </c>
      <c r="B152" s="99" t="s">
        <v>377</v>
      </c>
    </row>
    <row r="153" spans="1:2" x14ac:dyDescent="0.35">
      <c r="A153" t="s">
        <v>378</v>
      </c>
      <c r="B153" s="99" t="s">
        <v>379</v>
      </c>
    </row>
    <row r="154" spans="1:2" x14ac:dyDescent="0.35">
      <c r="A154" t="s">
        <v>380</v>
      </c>
      <c r="B154" s="99" t="s">
        <v>381</v>
      </c>
    </row>
    <row r="155" spans="1:2" x14ac:dyDescent="0.35">
      <c r="A155" t="s">
        <v>382</v>
      </c>
      <c r="B155" s="99" t="s">
        <v>383</v>
      </c>
    </row>
    <row r="156" spans="1:2" x14ac:dyDescent="0.35">
      <c r="A156" t="s">
        <v>384</v>
      </c>
      <c r="B156" s="99" t="s">
        <v>385</v>
      </c>
    </row>
    <row r="157" spans="1:2" x14ac:dyDescent="0.35">
      <c r="A157" t="s">
        <v>386</v>
      </c>
      <c r="B157" s="99" t="s">
        <v>387</v>
      </c>
    </row>
    <row r="158" spans="1:2" x14ac:dyDescent="0.35">
      <c r="A158" t="s">
        <v>388</v>
      </c>
      <c r="B158" s="99" t="s">
        <v>389</v>
      </c>
    </row>
    <row r="159" spans="1:2" x14ac:dyDescent="0.35">
      <c r="A159" t="s">
        <v>390</v>
      </c>
      <c r="B159" s="99" t="s">
        <v>391</v>
      </c>
    </row>
    <row r="160" spans="1:2" x14ac:dyDescent="0.35">
      <c r="A160" t="s">
        <v>392</v>
      </c>
      <c r="B160" s="99" t="s">
        <v>393</v>
      </c>
    </row>
    <row r="161" spans="1:2" x14ac:dyDescent="0.35">
      <c r="A161" t="s">
        <v>394</v>
      </c>
      <c r="B161" s="99" t="s">
        <v>395</v>
      </c>
    </row>
    <row r="162" spans="1:2" x14ac:dyDescent="0.35">
      <c r="A162" t="s">
        <v>396</v>
      </c>
      <c r="B162" s="99" t="s">
        <v>397</v>
      </c>
    </row>
    <row r="163" spans="1:2" x14ac:dyDescent="0.35">
      <c r="A163" t="s">
        <v>398</v>
      </c>
      <c r="B163" s="99" t="s">
        <v>399</v>
      </c>
    </row>
    <row r="164" spans="1:2" x14ac:dyDescent="0.35">
      <c r="A164" t="s">
        <v>400</v>
      </c>
      <c r="B164" s="99" t="s">
        <v>401</v>
      </c>
    </row>
    <row r="165" spans="1:2" x14ac:dyDescent="0.35">
      <c r="A165" t="s">
        <v>402</v>
      </c>
      <c r="B165" s="99" t="s">
        <v>403</v>
      </c>
    </row>
    <row r="166" spans="1:2" x14ac:dyDescent="0.35">
      <c r="A166" t="s">
        <v>404</v>
      </c>
      <c r="B166" s="99" t="s">
        <v>405</v>
      </c>
    </row>
    <row r="167" spans="1:2" x14ac:dyDescent="0.35">
      <c r="A167" t="s">
        <v>406</v>
      </c>
      <c r="B167" s="99" t="s">
        <v>407</v>
      </c>
    </row>
    <row r="168" spans="1:2" x14ac:dyDescent="0.35">
      <c r="A168" t="s">
        <v>408</v>
      </c>
      <c r="B168" s="99" t="s">
        <v>409</v>
      </c>
    </row>
    <row r="169" spans="1:2" x14ac:dyDescent="0.35">
      <c r="A169" t="s">
        <v>410</v>
      </c>
      <c r="B169" s="99" t="s">
        <v>411</v>
      </c>
    </row>
    <row r="170" spans="1:2" x14ac:dyDescent="0.35">
      <c r="A170" t="s">
        <v>412</v>
      </c>
      <c r="B170" s="99" t="s">
        <v>413</v>
      </c>
    </row>
    <row r="171" spans="1:2" x14ac:dyDescent="0.35">
      <c r="A171" t="s">
        <v>414</v>
      </c>
      <c r="B171" s="99" t="s">
        <v>415</v>
      </c>
    </row>
    <row r="172" spans="1:2" x14ac:dyDescent="0.35">
      <c r="A172" t="s">
        <v>416</v>
      </c>
      <c r="B172" s="99" t="s">
        <v>417</v>
      </c>
    </row>
    <row r="173" spans="1:2" x14ac:dyDescent="0.35">
      <c r="A173" t="s">
        <v>418</v>
      </c>
      <c r="B173" s="99" t="s">
        <v>419</v>
      </c>
    </row>
    <row r="174" spans="1:2" x14ac:dyDescent="0.35">
      <c r="A174" t="s">
        <v>420</v>
      </c>
      <c r="B174" s="99" t="s">
        <v>421</v>
      </c>
    </row>
    <row r="175" spans="1:2" x14ac:dyDescent="0.35">
      <c r="A175" t="s">
        <v>422</v>
      </c>
      <c r="B175" s="99" t="s">
        <v>423</v>
      </c>
    </row>
    <row r="176" spans="1:2" x14ac:dyDescent="0.35">
      <c r="A176" t="s">
        <v>424</v>
      </c>
      <c r="B176" s="99" t="s">
        <v>425</v>
      </c>
    </row>
    <row r="177" spans="1:2" x14ac:dyDescent="0.35">
      <c r="A177" t="s">
        <v>426</v>
      </c>
      <c r="B177" s="99" t="s">
        <v>427</v>
      </c>
    </row>
    <row r="178" spans="1:2" x14ac:dyDescent="0.35">
      <c r="A178" t="s">
        <v>428</v>
      </c>
      <c r="B178" s="99" t="s">
        <v>429</v>
      </c>
    </row>
    <row r="179" spans="1:2" x14ac:dyDescent="0.35">
      <c r="A179" t="s">
        <v>430</v>
      </c>
    </row>
    <row r="180" spans="1:2" x14ac:dyDescent="0.35">
      <c r="A180" t="s">
        <v>431</v>
      </c>
      <c r="B180" s="99" t="s">
        <v>432</v>
      </c>
    </row>
    <row r="181" spans="1:2" x14ac:dyDescent="0.35">
      <c r="A181" t="s">
        <v>433</v>
      </c>
      <c r="B181" s="99" t="s">
        <v>434</v>
      </c>
    </row>
    <row r="182" spans="1:2" x14ac:dyDescent="0.35">
      <c r="A182" t="s">
        <v>435</v>
      </c>
      <c r="B182" s="99" t="s">
        <v>436</v>
      </c>
    </row>
    <row r="183" spans="1:2" x14ac:dyDescent="0.35">
      <c r="A183" t="s">
        <v>437</v>
      </c>
      <c r="B183" s="99" t="s">
        <v>438</v>
      </c>
    </row>
    <row r="184" spans="1:2" x14ac:dyDescent="0.35">
      <c r="A184" t="s">
        <v>439</v>
      </c>
      <c r="B184" s="99" t="s">
        <v>440</v>
      </c>
    </row>
    <row r="185" spans="1:2" x14ac:dyDescent="0.35">
      <c r="A185" t="s">
        <v>441</v>
      </c>
      <c r="B185" s="99" t="s">
        <v>442</v>
      </c>
    </row>
    <row r="186" spans="1:2" x14ac:dyDescent="0.35">
      <c r="A186" t="s">
        <v>443</v>
      </c>
      <c r="B186" s="99" t="s">
        <v>444</v>
      </c>
    </row>
    <row r="187" spans="1:2" x14ac:dyDescent="0.35">
      <c r="A187" t="s">
        <v>445</v>
      </c>
      <c r="B187" s="99" t="s">
        <v>446</v>
      </c>
    </row>
    <row r="188" spans="1:2" x14ac:dyDescent="0.35">
      <c r="A188" t="s">
        <v>447</v>
      </c>
      <c r="B188" s="99" t="s">
        <v>448</v>
      </c>
    </row>
    <row r="189" spans="1:2" x14ac:dyDescent="0.35">
      <c r="A189" t="s">
        <v>449</v>
      </c>
      <c r="B189" s="99" t="s">
        <v>450</v>
      </c>
    </row>
    <row r="190" spans="1:2" x14ac:dyDescent="0.35">
      <c r="A190" t="s">
        <v>451</v>
      </c>
      <c r="B190" s="99" t="s">
        <v>452</v>
      </c>
    </row>
    <row r="191" spans="1:2" x14ac:dyDescent="0.35">
      <c r="A191" t="s">
        <v>453</v>
      </c>
      <c r="B191" s="99" t="s">
        <v>454</v>
      </c>
    </row>
    <row r="192" spans="1:2" x14ac:dyDescent="0.35">
      <c r="A192" t="s">
        <v>455</v>
      </c>
      <c r="B192" s="99" t="s">
        <v>456</v>
      </c>
    </row>
    <row r="193" spans="1:2" x14ac:dyDescent="0.35">
      <c r="A193" t="s">
        <v>457</v>
      </c>
      <c r="B193" s="99" t="s">
        <v>458</v>
      </c>
    </row>
    <row r="194" spans="1:2" x14ac:dyDescent="0.35">
      <c r="A194" t="s">
        <v>459</v>
      </c>
      <c r="B194" s="99" t="s">
        <v>460</v>
      </c>
    </row>
    <row r="195" spans="1:2" x14ac:dyDescent="0.35">
      <c r="A195" t="s">
        <v>461</v>
      </c>
      <c r="B195" s="99" t="s">
        <v>462</v>
      </c>
    </row>
    <row r="196" spans="1:2" x14ac:dyDescent="0.35">
      <c r="A196" t="s">
        <v>463</v>
      </c>
      <c r="B196" s="99" t="s">
        <v>464</v>
      </c>
    </row>
    <row r="197" spans="1:2" x14ac:dyDescent="0.35">
      <c r="A197" t="s">
        <v>465</v>
      </c>
      <c r="B197" s="99" t="s">
        <v>466</v>
      </c>
    </row>
    <row r="198" spans="1:2" x14ac:dyDescent="0.35">
      <c r="A198" t="s">
        <v>467</v>
      </c>
      <c r="B198" s="99" t="s">
        <v>468</v>
      </c>
    </row>
    <row r="199" spans="1:2" x14ac:dyDescent="0.35">
      <c r="A199" t="s">
        <v>469</v>
      </c>
      <c r="B199" s="99" t="s">
        <v>470</v>
      </c>
    </row>
    <row r="200" spans="1:2" x14ac:dyDescent="0.35">
      <c r="A200" t="s">
        <v>471</v>
      </c>
      <c r="B200" s="99" t="s">
        <v>472</v>
      </c>
    </row>
    <row r="201" spans="1:2" x14ac:dyDescent="0.35">
      <c r="A201" s="101" t="s">
        <v>473</v>
      </c>
    </row>
    <row r="202" spans="1:2" x14ac:dyDescent="0.35">
      <c r="A202" t="s">
        <v>474</v>
      </c>
      <c r="B202" s="99" t="s">
        <v>475</v>
      </c>
    </row>
    <row r="203" spans="1:2" x14ac:dyDescent="0.35">
      <c r="A203" t="s">
        <v>476</v>
      </c>
      <c r="B203" s="99" t="s">
        <v>477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C12" sqref="C12"/>
    </sheetView>
  </sheetViews>
  <sheetFormatPr defaultRowHeight="14.5" x14ac:dyDescent="0.35"/>
  <cols>
    <col min="1" max="1" width="18.81640625" bestFit="1" customWidth="1"/>
    <col min="2" max="2" width="10.90625" bestFit="1" customWidth="1"/>
    <col min="3" max="3" width="13.90625" bestFit="1" customWidth="1"/>
    <col min="4" max="4" width="13.54296875" customWidth="1"/>
    <col min="5" max="7" width="13.81640625" customWidth="1"/>
    <col min="8" max="8" width="13.90625" customWidth="1"/>
    <col min="9" max="9" width="9.6328125" bestFit="1" customWidth="1"/>
    <col min="10" max="10" width="8" customWidth="1"/>
    <col min="11" max="11" width="12.81640625" bestFit="1" customWidth="1"/>
    <col min="12" max="12" width="13.90625" bestFit="1" customWidth="1"/>
    <col min="257" max="257" width="18.81640625" bestFit="1" customWidth="1"/>
    <col min="258" max="258" width="10.81640625" bestFit="1" customWidth="1"/>
    <col min="259" max="259" width="13.81640625" bestFit="1" customWidth="1"/>
    <col min="260" max="260" width="13.90625" bestFit="1" customWidth="1"/>
    <col min="261" max="263" width="13.81640625" customWidth="1"/>
    <col min="264" max="264" width="13.90625" customWidth="1"/>
    <col min="265" max="265" width="9.6328125" bestFit="1" customWidth="1"/>
    <col min="266" max="266" width="8" customWidth="1"/>
    <col min="267" max="267" width="12.81640625" bestFit="1" customWidth="1"/>
    <col min="268" max="268" width="13.90625" bestFit="1" customWidth="1"/>
    <col min="513" max="513" width="18.81640625" bestFit="1" customWidth="1"/>
    <col min="514" max="514" width="10.81640625" bestFit="1" customWidth="1"/>
    <col min="515" max="515" width="13.81640625" bestFit="1" customWidth="1"/>
    <col min="516" max="516" width="13.90625" bestFit="1" customWidth="1"/>
    <col min="517" max="519" width="13.81640625" customWidth="1"/>
    <col min="520" max="520" width="13.90625" customWidth="1"/>
    <col min="521" max="521" width="9.6328125" bestFit="1" customWidth="1"/>
    <col min="522" max="522" width="8" customWidth="1"/>
    <col min="523" max="523" width="12.81640625" bestFit="1" customWidth="1"/>
    <col min="524" max="524" width="13.90625" bestFit="1" customWidth="1"/>
    <col min="769" max="769" width="18.81640625" bestFit="1" customWidth="1"/>
    <col min="770" max="770" width="10.81640625" bestFit="1" customWidth="1"/>
    <col min="771" max="771" width="13.81640625" bestFit="1" customWidth="1"/>
    <col min="772" max="772" width="13.90625" bestFit="1" customWidth="1"/>
    <col min="773" max="775" width="13.81640625" customWidth="1"/>
    <col min="776" max="776" width="13.90625" customWidth="1"/>
    <col min="777" max="777" width="9.6328125" bestFit="1" customWidth="1"/>
    <col min="778" max="778" width="8" customWidth="1"/>
    <col min="779" max="779" width="12.81640625" bestFit="1" customWidth="1"/>
    <col min="780" max="780" width="13.90625" bestFit="1" customWidth="1"/>
    <col min="1025" max="1025" width="18.81640625" bestFit="1" customWidth="1"/>
    <col min="1026" max="1026" width="10.81640625" bestFit="1" customWidth="1"/>
    <col min="1027" max="1027" width="13.81640625" bestFit="1" customWidth="1"/>
    <col min="1028" max="1028" width="13.90625" bestFit="1" customWidth="1"/>
    <col min="1029" max="1031" width="13.81640625" customWidth="1"/>
    <col min="1032" max="1032" width="13.90625" customWidth="1"/>
    <col min="1033" max="1033" width="9.6328125" bestFit="1" customWidth="1"/>
    <col min="1034" max="1034" width="8" customWidth="1"/>
    <col min="1035" max="1035" width="12.81640625" bestFit="1" customWidth="1"/>
    <col min="1036" max="1036" width="13.90625" bestFit="1" customWidth="1"/>
    <col min="1281" max="1281" width="18.81640625" bestFit="1" customWidth="1"/>
    <col min="1282" max="1282" width="10.81640625" bestFit="1" customWidth="1"/>
    <col min="1283" max="1283" width="13.81640625" bestFit="1" customWidth="1"/>
    <col min="1284" max="1284" width="13.90625" bestFit="1" customWidth="1"/>
    <col min="1285" max="1287" width="13.81640625" customWidth="1"/>
    <col min="1288" max="1288" width="13.90625" customWidth="1"/>
    <col min="1289" max="1289" width="9.6328125" bestFit="1" customWidth="1"/>
    <col min="1290" max="1290" width="8" customWidth="1"/>
    <col min="1291" max="1291" width="12.81640625" bestFit="1" customWidth="1"/>
    <col min="1292" max="1292" width="13.90625" bestFit="1" customWidth="1"/>
    <col min="1537" max="1537" width="18.81640625" bestFit="1" customWidth="1"/>
    <col min="1538" max="1538" width="10.81640625" bestFit="1" customWidth="1"/>
    <col min="1539" max="1539" width="13.81640625" bestFit="1" customWidth="1"/>
    <col min="1540" max="1540" width="13.90625" bestFit="1" customWidth="1"/>
    <col min="1541" max="1543" width="13.81640625" customWidth="1"/>
    <col min="1544" max="1544" width="13.90625" customWidth="1"/>
    <col min="1545" max="1545" width="9.6328125" bestFit="1" customWidth="1"/>
    <col min="1546" max="1546" width="8" customWidth="1"/>
    <col min="1547" max="1547" width="12.81640625" bestFit="1" customWidth="1"/>
    <col min="1548" max="1548" width="13.90625" bestFit="1" customWidth="1"/>
    <col min="1793" max="1793" width="18.81640625" bestFit="1" customWidth="1"/>
    <col min="1794" max="1794" width="10.81640625" bestFit="1" customWidth="1"/>
    <col min="1795" max="1795" width="13.81640625" bestFit="1" customWidth="1"/>
    <col min="1796" max="1796" width="13.90625" bestFit="1" customWidth="1"/>
    <col min="1797" max="1799" width="13.81640625" customWidth="1"/>
    <col min="1800" max="1800" width="13.90625" customWidth="1"/>
    <col min="1801" max="1801" width="9.6328125" bestFit="1" customWidth="1"/>
    <col min="1802" max="1802" width="8" customWidth="1"/>
    <col min="1803" max="1803" width="12.81640625" bestFit="1" customWidth="1"/>
    <col min="1804" max="1804" width="13.90625" bestFit="1" customWidth="1"/>
    <col min="2049" max="2049" width="18.81640625" bestFit="1" customWidth="1"/>
    <col min="2050" max="2050" width="10.81640625" bestFit="1" customWidth="1"/>
    <col min="2051" max="2051" width="13.81640625" bestFit="1" customWidth="1"/>
    <col min="2052" max="2052" width="13.90625" bestFit="1" customWidth="1"/>
    <col min="2053" max="2055" width="13.81640625" customWidth="1"/>
    <col min="2056" max="2056" width="13.90625" customWidth="1"/>
    <col min="2057" max="2057" width="9.6328125" bestFit="1" customWidth="1"/>
    <col min="2058" max="2058" width="8" customWidth="1"/>
    <col min="2059" max="2059" width="12.81640625" bestFit="1" customWidth="1"/>
    <col min="2060" max="2060" width="13.90625" bestFit="1" customWidth="1"/>
    <col min="2305" max="2305" width="18.81640625" bestFit="1" customWidth="1"/>
    <col min="2306" max="2306" width="10.81640625" bestFit="1" customWidth="1"/>
    <col min="2307" max="2307" width="13.81640625" bestFit="1" customWidth="1"/>
    <col min="2308" max="2308" width="13.90625" bestFit="1" customWidth="1"/>
    <col min="2309" max="2311" width="13.81640625" customWidth="1"/>
    <col min="2312" max="2312" width="13.90625" customWidth="1"/>
    <col min="2313" max="2313" width="9.6328125" bestFit="1" customWidth="1"/>
    <col min="2314" max="2314" width="8" customWidth="1"/>
    <col min="2315" max="2315" width="12.81640625" bestFit="1" customWidth="1"/>
    <col min="2316" max="2316" width="13.90625" bestFit="1" customWidth="1"/>
    <col min="2561" max="2561" width="18.81640625" bestFit="1" customWidth="1"/>
    <col min="2562" max="2562" width="10.81640625" bestFit="1" customWidth="1"/>
    <col min="2563" max="2563" width="13.81640625" bestFit="1" customWidth="1"/>
    <col min="2564" max="2564" width="13.90625" bestFit="1" customWidth="1"/>
    <col min="2565" max="2567" width="13.81640625" customWidth="1"/>
    <col min="2568" max="2568" width="13.90625" customWidth="1"/>
    <col min="2569" max="2569" width="9.6328125" bestFit="1" customWidth="1"/>
    <col min="2570" max="2570" width="8" customWidth="1"/>
    <col min="2571" max="2571" width="12.81640625" bestFit="1" customWidth="1"/>
    <col min="2572" max="2572" width="13.90625" bestFit="1" customWidth="1"/>
    <col min="2817" max="2817" width="18.81640625" bestFit="1" customWidth="1"/>
    <col min="2818" max="2818" width="10.81640625" bestFit="1" customWidth="1"/>
    <col min="2819" max="2819" width="13.81640625" bestFit="1" customWidth="1"/>
    <col min="2820" max="2820" width="13.90625" bestFit="1" customWidth="1"/>
    <col min="2821" max="2823" width="13.81640625" customWidth="1"/>
    <col min="2824" max="2824" width="13.90625" customWidth="1"/>
    <col min="2825" max="2825" width="9.6328125" bestFit="1" customWidth="1"/>
    <col min="2826" max="2826" width="8" customWidth="1"/>
    <col min="2827" max="2827" width="12.81640625" bestFit="1" customWidth="1"/>
    <col min="2828" max="2828" width="13.90625" bestFit="1" customWidth="1"/>
    <col min="3073" max="3073" width="18.81640625" bestFit="1" customWidth="1"/>
    <col min="3074" max="3074" width="10.81640625" bestFit="1" customWidth="1"/>
    <col min="3075" max="3075" width="13.81640625" bestFit="1" customWidth="1"/>
    <col min="3076" max="3076" width="13.90625" bestFit="1" customWidth="1"/>
    <col min="3077" max="3079" width="13.81640625" customWidth="1"/>
    <col min="3080" max="3080" width="13.90625" customWidth="1"/>
    <col min="3081" max="3081" width="9.6328125" bestFit="1" customWidth="1"/>
    <col min="3082" max="3082" width="8" customWidth="1"/>
    <col min="3083" max="3083" width="12.81640625" bestFit="1" customWidth="1"/>
    <col min="3084" max="3084" width="13.90625" bestFit="1" customWidth="1"/>
    <col min="3329" max="3329" width="18.81640625" bestFit="1" customWidth="1"/>
    <col min="3330" max="3330" width="10.81640625" bestFit="1" customWidth="1"/>
    <col min="3331" max="3331" width="13.81640625" bestFit="1" customWidth="1"/>
    <col min="3332" max="3332" width="13.90625" bestFit="1" customWidth="1"/>
    <col min="3333" max="3335" width="13.81640625" customWidth="1"/>
    <col min="3336" max="3336" width="13.90625" customWidth="1"/>
    <col min="3337" max="3337" width="9.6328125" bestFit="1" customWidth="1"/>
    <col min="3338" max="3338" width="8" customWidth="1"/>
    <col min="3339" max="3339" width="12.81640625" bestFit="1" customWidth="1"/>
    <col min="3340" max="3340" width="13.90625" bestFit="1" customWidth="1"/>
    <col min="3585" max="3585" width="18.81640625" bestFit="1" customWidth="1"/>
    <col min="3586" max="3586" width="10.81640625" bestFit="1" customWidth="1"/>
    <col min="3587" max="3587" width="13.81640625" bestFit="1" customWidth="1"/>
    <col min="3588" max="3588" width="13.90625" bestFit="1" customWidth="1"/>
    <col min="3589" max="3591" width="13.81640625" customWidth="1"/>
    <col min="3592" max="3592" width="13.90625" customWidth="1"/>
    <col min="3593" max="3593" width="9.6328125" bestFit="1" customWidth="1"/>
    <col min="3594" max="3594" width="8" customWidth="1"/>
    <col min="3595" max="3595" width="12.81640625" bestFit="1" customWidth="1"/>
    <col min="3596" max="3596" width="13.90625" bestFit="1" customWidth="1"/>
    <col min="3841" max="3841" width="18.81640625" bestFit="1" customWidth="1"/>
    <col min="3842" max="3842" width="10.81640625" bestFit="1" customWidth="1"/>
    <col min="3843" max="3843" width="13.81640625" bestFit="1" customWidth="1"/>
    <col min="3844" max="3844" width="13.90625" bestFit="1" customWidth="1"/>
    <col min="3845" max="3847" width="13.81640625" customWidth="1"/>
    <col min="3848" max="3848" width="13.90625" customWidth="1"/>
    <col min="3849" max="3849" width="9.6328125" bestFit="1" customWidth="1"/>
    <col min="3850" max="3850" width="8" customWidth="1"/>
    <col min="3851" max="3851" width="12.81640625" bestFit="1" customWidth="1"/>
    <col min="3852" max="3852" width="13.90625" bestFit="1" customWidth="1"/>
    <col min="4097" max="4097" width="18.81640625" bestFit="1" customWidth="1"/>
    <col min="4098" max="4098" width="10.81640625" bestFit="1" customWidth="1"/>
    <col min="4099" max="4099" width="13.81640625" bestFit="1" customWidth="1"/>
    <col min="4100" max="4100" width="13.90625" bestFit="1" customWidth="1"/>
    <col min="4101" max="4103" width="13.81640625" customWidth="1"/>
    <col min="4104" max="4104" width="13.90625" customWidth="1"/>
    <col min="4105" max="4105" width="9.6328125" bestFit="1" customWidth="1"/>
    <col min="4106" max="4106" width="8" customWidth="1"/>
    <col min="4107" max="4107" width="12.81640625" bestFit="1" customWidth="1"/>
    <col min="4108" max="4108" width="13.90625" bestFit="1" customWidth="1"/>
    <col min="4353" max="4353" width="18.81640625" bestFit="1" customWidth="1"/>
    <col min="4354" max="4354" width="10.81640625" bestFit="1" customWidth="1"/>
    <col min="4355" max="4355" width="13.81640625" bestFit="1" customWidth="1"/>
    <col min="4356" max="4356" width="13.90625" bestFit="1" customWidth="1"/>
    <col min="4357" max="4359" width="13.81640625" customWidth="1"/>
    <col min="4360" max="4360" width="13.90625" customWidth="1"/>
    <col min="4361" max="4361" width="9.6328125" bestFit="1" customWidth="1"/>
    <col min="4362" max="4362" width="8" customWidth="1"/>
    <col min="4363" max="4363" width="12.81640625" bestFit="1" customWidth="1"/>
    <col min="4364" max="4364" width="13.90625" bestFit="1" customWidth="1"/>
    <col min="4609" max="4609" width="18.81640625" bestFit="1" customWidth="1"/>
    <col min="4610" max="4610" width="10.81640625" bestFit="1" customWidth="1"/>
    <col min="4611" max="4611" width="13.81640625" bestFit="1" customWidth="1"/>
    <col min="4612" max="4612" width="13.90625" bestFit="1" customWidth="1"/>
    <col min="4613" max="4615" width="13.81640625" customWidth="1"/>
    <col min="4616" max="4616" width="13.90625" customWidth="1"/>
    <col min="4617" max="4617" width="9.6328125" bestFit="1" customWidth="1"/>
    <col min="4618" max="4618" width="8" customWidth="1"/>
    <col min="4619" max="4619" width="12.81640625" bestFit="1" customWidth="1"/>
    <col min="4620" max="4620" width="13.90625" bestFit="1" customWidth="1"/>
    <col min="4865" max="4865" width="18.81640625" bestFit="1" customWidth="1"/>
    <col min="4866" max="4866" width="10.81640625" bestFit="1" customWidth="1"/>
    <col min="4867" max="4867" width="13.81640625" bestFit="1" customWidth="1"/>
    <col min="4868" max="4868" width="13.90625" bestFit="1" customWidth="1"/>
    <col min="4869" max="4871" width="13.81640625" customWidth="1"/>
    <col min="4872" max="4872" width="13.90625" customWidth="1"/>
    <col min="4873" max="4873" width="9.6328125" bestFit="1" customWidth="1"/>
    <col min="4874" max="4874" width="8" customWidth="1"/>
    <col min="4875" max="4875" width="12.81640625" bestFit="1" customWidth="1"/>
    <col min="4876" max="4876" width="13.90625" bestFit="1" customWidth="1"/>
    <col min="5121" max="5121" width="18.81640625" bestFit="1" customWidth="1"/>
    <col min="5122" max="5122" width="10.81640625" bestFit="1" customWidth="1"/>
    <col min="5123" max="5123" width="13.81640625" bestFit="1" customWidth="1"/>
    <col min="5124" max="5124" width="13.90625" bestFit="1" customWidth="1"/>
    <col min="5125" max="5127" width="13.81640625" customWidth="1"/>
    <col min="5128" max="5128" width="13.90625" customWidth="1"/>
    <col min="5129" max="5129" width="9.6328125" bestFit="1" customWidth="1"/>
    <col min="5130" max="5130" width="8" customWidth="1"/>
    <col min="5131" max="5131" width="12.81640625" bestFit="1" customWidth="1"/>
    <col min="5132" max="5132" width="13.90625" bestFit="1" customWidth="1"/>
    <col min="5377" max="5377" width="18.81640625" bestFit="1" customWidth="1"/>
    <col min="5378" max="5378" width="10.81640625" bestFit="1" customWidth="1"/>
    <col min="5379" max="5379" width="13.81640625" bestFit="1" customWidth="1"/>
    <col min="5380" max="5380" width="13.90625" bestFit="1" customWidth="1"/>
    <col min="5381" max="5383" width="13.81640625" customWidth="1"/>
    <col min="5384" max="5384" width="13.90625" customWidth="1"/>
    <col min="5385" max="5385" width="9.6328125" bestFit="1" customWidth="1"/>
    <col min="5386" max="5386" width="8" customWidth="1"/>
    <col min="5387" max="5387" width="12.81640625" bestFit="1" customWidth="1"/>
    <col min="5388" max="5388" width="13.90625" bestFit="1" customWidth="1"/>
    <col min="5633" max="5633" width="18.81640625" bestFit="1" customWidth="1"/>
    <col min="5634" max="5634" width="10.81640625" bestFit="1" customWidth="1"/>
    <col min="5635" max="5635" width="13.81640625" bestFit="1" customWidth="1"/>
    <col min="5636" max="5636" width="13.90625" bestFit="1" customWidth="1"/>
    <col min="5637" max="5639" width="13.81640625" customWidth="1"/>
    <col min="5640" max="5640" width="13.90625" customWidth="1"/>
    <col min="5641" max="5641" width="9.6328125" bestFit="1" customWidth="1"/>
    <col min="5642" max="5642" width="8" customWidth="1"/>
    <col min="5643" max="5643" width="12.81640625" bestFit="1" customWidth="1"/>
    <col min="5644" max="5644" width="13.90625" bestFit="1" customWidth="1"/>
    <col min="5889" max="5889" width="18.81640625" bestFit="1" customWidth="1"/>
    <col min="5890" max="5890" width="10.81640625" bestFit="1" customWidth="1"/>
    <col min="5891" max="5891" width="13.81640625" bestFit="1" customWidth="1"/>
    <col min="5892" max="5892" width="13.90625" bestFit="1" customWidth="1"/>
    <col min="5893" max="5895" width="13.81640625" customWidth="1"/>
    <col min="5896" max="5896" width="13.90625" customWidth="1"/>
    <col min="5897" max="5897" width="9.6328125" bestFit="1" customWidth="1"/>
    <col min="5898" max="5898" width="8" customWidth="1"/>
    <col min="5899" max="5899" width="12.81640625" bestFit="1" customWidth="1"/>
    <col min="5900" max="5900" width="13.90625" bestFit="1" customWidth="1"/>
    <col min="6145" max="6145" width="18.81640625" bestFit="1" customWidth="1"/>
    <col min="6146" max="6146" width="10.81640625" bestFit="1" customWidth="1"/>
    <col min="6147" max="6147" width="13.81640625" bestFit="1" customWidth="1"/>
    <col min="6148" max="6148" width="13.90625" bestFit="1" customWidth="1"/>
    <col min="6149" max="6151" width="13.81640625" customWidth="1"/>
    <col min="6152" max="6152" width="13.90625" customWidth="1"/>
    <col min="6153" max="6153" width="9.6328125" bestFit="1" customWidth="1"/>
    <col min="6154" max="6154" width="8" customWidth="1"/>
    <col min="6155" max="6155" width="12.81640625" bestFit="1" customWidth="1"/>
    <col min="6156" max="6156" width="13.90625" bestFit="1" customWidth="1"/>
    <col min="6401" max="6401" width="18.81640625" bestFit="1" customWidth="1"/>
    <col min="6402" max="6402" width="10.81640625" bestFit="1" customWidth="1"/>
    <col min="6403" max="6403" width="13.81640625" bestFit="1" customWidth="1"/>
    <col min="6404" max="6404" width="13.90625" bestFit="1" customWidth="1"/>
    <col min="6405" max="6407" width="13.81640625" customWidth="1"/>
    <col min="6408" max="6408" width="13.90625" customWidth="1"/>
    <col min="6409" max="6409" width="9.6328125" bestFit="1" customWidth="1"/>
    <col min="6410" max="6410" width="8" customWidth="1"/>
    <col min="6411" max="6411" width="12.81640625" bestFit="1" customWidth="1"/>
    <col min="6412" max="6412" width="13.90625" bestFit="1" customWidth="1"/>
    <col min="6657" max="6657" width="18.81640625" bestFit="1" customWidth="1"/>
    <col min="6658" max="6658" width="10.81640625" bestFit="1" customWidth="1"/>
    <col min="6659" max="6659" width="13.81640625" bestFit="1" customWidth="1"/>
    <col min="6660" max="6660" width="13.90625" bestFit="1" customWidth="1"/>
    <col min="6661" max="6663" width="13.81640625" customWidth="1"/>
    <col min="6664" max="6664" width="13.90625" customWidth="1"/>
    <col min="6665" max="6665" width="9.6328125" bestFit="1" customWidth="1"/>
    <col min="6666" max="6666" width="8" customWidth="1"/>
    <col min="6667" max="6667" width="12.81640625" bestFit="1" customWidth="1"/>
    <col min="6668" max="6668" width="13.90625" bestFit="1" customWidth="1"/>
    <col min="6913" max="6913" width="18.81640625" bestFit="1" customWidth="1"/>
    <col min="6914" max="6914" width="10.81640625" bestFit="1" customWidth="1"/>
    <col min="6915" max="6915" width="13.81640625" bestFit="1" customWidth="1"/>
    <col min="6916" max="6916" width="13.90625" bestFit="1" customWidth="1"/>
    <col min="6917" max="6919" width="13.81640625" customWidth="1"/>
    <col min="6920" max="6920" width="13.90625" customWidth="1"/>
    <col min="6921" max="6921" width="9.6328125" bestFit="1" customWidth="1"/>
    <col min="6922" max="6922" width="8" customWidth="1"/>
    <col min="6923" max="6923" width="12.81640625" bestFit="1" customWidth="1"/>
    <col min="6924" max="6924" width="13.90625" bestFit="1" customWidth="1"/>
    <col min="7169" max="7169" width="18.81640625" bestFit="1" customWidth="1"/>
    <col min="7170" max="7170" width="10.81640625" bestFit="1" customWidth="1"/>
    <col min="7171" max="7171" width="13.81640625" bestFit="1" customWidth="1"/>
    <col min="7172" max="7172" width="13.90625" bestFit="1" customWidth="1"/>
    <col min="7173" max="7175" width="13.81640625" customWidth="1"/>
    <col min="7176" max="7176" width="13.90625" customWidth="1"/>
    <col min="7177" max="7177" width="9.6328125" bestFit="1" customWidth="1"/>
    <col min="7178" max="7178" width="8" customWidth="1"/>
    <col min="7179" max="7179" width="12.81640625" bestFit="1" customWidth="1"/>
    <col min="7180" max="7180" width="13.90625" bestFit="1" customWidth="1"/>
    <col min="7425" max="7425" width="18.81640625" bestFit="1" customWidth="1"/>
    <col min="7426" max="7426" width="10.81640625" bestFit="1" customWidth="1"/>
    <col min="7427" max="7427" width="13.81640625" bestFit="1" customWidth="1"/>
    <col min="7428" max="7428" width="13.90625" bestFit="1" customWidth="1"/>
    <col min="7429" max="7431" width="13.81640625" customWidth="1"/>
    <col min="7432" max="7432" width="13.90625" customWidth="1"/>
    <col min="7433" max="7433" width="9.6328125" bestFit="1" customWidth="1"/>
    <col min="7434" max="7434" width="8" customWidth="1"/>
    <col min="7435" max="7435" width="12.81640625" bestFit="1" customWidth="1"/>
    <col min="7436" max="7436" width="13.90625" bestFit="1" customWidth="1"/>
    <col min="7681" max="7681" width="18.81640625" bestFit="1" customWidth="1"/>
    <col min="7682" max="7682" width="10.81640625" bestFit="1" customWidth="1"/>
    <col min="7683" max="7683" width="13.81640625" bestFit="1" customWidth="1"/>
    <col min="7684" max="7684" width="13.90625" bestFit="1" customWidth="1"/>
    <col min="7685" max="7687" width="13.81640625" customWidth="1"/>
    <col min="7688" max="7688" width="13.90625" customWidth="1"/>
    <col min="7689" max="7689" width="9.6328125" bestFit="1" customWidth="1"/>
    <col min="7690" max="7690" width="8" customWidth="1"/>
    <col min="7691" max="7691" width="12.81640625" bestFit="1" customWidth="1"/>
    <col min="7692" max="7692" width="13.90625" bestFit="1" customWidth="1"/>
    <col min="7937" max="7937" width="18.81640625" bestFit="1" customWidth="1"/>
    <col min="7938" max="7938" width="10.81640625" bestFit="1" customWidth="1"/>
    <col min="7939" max="7939" width="13.81640625" bestFit="1" customWidth="1"/>
    <col min="7940" max="7940" width="13.90625" bestFit="1" customWidth="1"/>
    <col min="7941" max="7943" width="13.81640625" customWidth="1"/>
    <col min="7944" max="7944" width="13.90625" customWidth="1"/>
    <col min="7945" max="7945" width="9.6328125" bestFit="1" customWidth="1"/>
    <col min="7946" max="7946" width="8" customWidth="1"/>
    <col min="7947" max="7947" width="12.81640625" bestFit="1" customWidth="1"/>
    <col min="7948" max="7948" width="13.90625" bestFit="1" customWidth="1"/>
    <col min="8193" max="8193" width="18.81640625" bestFit="1" customWidth="1"/>
    <col min="8194" max="8194" width="10.81640625" bestFit="1" customWidth="1"/>
    <col min="8195" max="8195" width="13.81640625" bestFit="1" customWidth="1"/>
    <col min="8196" max="8196" width="13.90625" bestFit="1" customWidth="1"/>
    <col min="8197" max="8199" width="13.81640625" customWidth="1"/>
    <col min="8200" max="8200" width="13.90625" customWidth="1"/>
    <col min="8201" max="8201" width="9.6328125" bestFit="1" customWidth="1"/>
    <col min="8202" max="8202" width="8" customWidth="1"/>
    <col min="8203" max="8203" width="12.81640625" bestFit="1" customWidth="1"/>
    <col min="8204" max="8204" width="13.90625" bestFit="1" customWidth="1"/>
    <col min="8449" max="8449" width="18.81640625" bestFit="1" customWidth="1"/>
    <col min="8450" max="8450" width="10.81640625" bestFit="1" customWidth="1"/>
    <col min="8451" max="8451" width="13.81640625" bestFit="1" customWidth="1"/>
    <col min="8452" max="8452" width="13.90625" bestFit="1" customWidth="1"/>
    <col min="8453" max="8455" width="13.81640625" customWidth="1"/>
    <col min="8456" max="8456" width="13.90625" customWidth="1"/>
    <col min="8457" max="8457" width="9.6328125" bestFit="1" customWidth="1"/>
    <col min="8458" max="8458" width="8" customWidth="1"/>
    <col min="8459" max="8459" width="12.81640625" bestFit="1" customWidth="1"/>
    <col min="8460" max="8460" width="13.90625" bestFit="1" customWidth="1"/>
    <col min="8705" max="8705" width="18.81640625" bestFit="1" customWidth="1"/>
    <col min="8706" max="8706" width="10.81640625" bestFit="1" customWidth="1"/>
    <col min="8707" max="8707" width="13.81640625" bestFit="1" customWidth="1"/>
    <col min="8708" max="8708" width="13.90625" bestFit="1" customWidth="1"/>
    <col min="8709" max="8711" width="13.81640625" customWidth="1"/>
    <col min="8712" max="8712" width="13.90625" customWidth="1"/>
    <col min="8713" max="8713" width="9.6328125" bestFit="1" customWidth="1"/>
    <col min="8714" max="8714" width="8" customWidth="1"/>
    <col min="8715" max="8715" width="12.81640625" bestFit="1" customWidth="1"/>
    <col min="8716" max="8716" width="13.90625" bestFit="1" customWidth="1"/>
    <col min="8961" max="8961" width="18.81640625" bestFit="1" customWidth="1"/>
    <col min="8962" max="8962" width="10.81640625" bestFit="1" customWidth="1"/>
    <col min="8963" max="8963" width="13.81640625" bestFit="1" customWidth="1"/>
    <col min="8964" max="8964" width="13.90625" bestFit="1" customWidth="1"/>
    <col min="8965" max="8967" width="13.81640625" customWidth="1"/>
    <col min="8968" max="8968" width="13.90625" customWidth="1"/>
    <col min="8969" max="8969" width="9.6328125" bestFit="1" customWidth="1"/>
    <col min="8970" max="8970" width="8" customWidth="1"/>
    <col min="8971" max="8971" width="12.81640625" bestFit="1" customWidth="1"/>
    <col min="8972" max="8972" width="13.90625" bestFit="1" customWidth="1"/>
    <col min="9217" max="9217" width="18.81640625" bestFit="1" customWidth="1"/>
    <col min="9218" max="9218" width="10.81640625" bestFit="1" customWidth="1"/>
    <col min="9219" max="9219" width="13.81640625" bestFit="1" customWidth="1"/>
    <col min="9220" max="9220" width="13.90625" bestFit="1" customWidth="1"/>
    <col min="9221" max="9223" width="13.81640625" customWidth="1"/>
    <col min="9224" max="9224" width="13.90625" customWidth="1"/>
    <col min="9225" max="9225" width="9.6328125" bestFit="1" customWidth="1"/>
    <col min="9226" max="9226" width="8" customWidth="1"/>
    <col min="9227" max="9227" width="12.81640625" bestFit="1" customWidth="1"/>
    <col min="9228" max="9228" width="13.90625" bestFit="1" customWidth="1"/>
    <col min="9473" max="9473" width="18.81640625" bestFit="1" customWidth="1"/>
    <col min="9474" max="9474" width="10.81640625" bestFit="1" customWidth="1"/>
    <col min="9475" max="9475" width="13.81640625" bestFit="1" customWidth="1"/>
    <col min="9476" max="9476" width="13.90625" bestFit="1" customWidth="1"/>
    <col min="9477" max="9479" width="13.81640625" customWidth="1"/>
    <col min="9480" max="9480" width="13.90625" customWidth="1"/>
    <col min="9481" max="9481" width="9.6328125" bestFit="1" customWidth="1"/>
    <col min="9482" max="9482" width="8" customWidth="1"/>
    <col min="9483" max="9483" width="12.81640625" bestFit="1" customWidth="1"/>
    <col min="9484" max="9484" width="13.90625" bestFit="1" customWidth="1"/>
    <col min="9729" max="9729" width="18.81640625" bestFit="1" customWidth="1"/>
    <col min="9730" max="9730" width="10.81640625" bestFit="1" customWidth="1"/>
    <col min="9731" max="9731" width="13.81640625" bestFit="1" customWidth="1"/>
    <col min="9732" max="9732" width="13.90625" bestFit="1" customWidth="1"/>
    <col min="9733" max="9735" width="13.81640625" customWidth="1"/>
    <col min="9736" max="9736" width="13.90625" customWidth="1"/>
    <col min="9737" max="9737" width="9.6328125" bestFit="1" customWidth="1"/>
    <col min="9738" max="9738" width="8" customWidth="1"/>
    <col min="9739" max="9739" width="12.81640625" bestFit="1" customWidth="1"/>
    <col min="9740" max="9740" width="13.90625" bestFit="1" customWidth="1"/>
    <col min="9985" max="9985" width="18.81640625" bestFit="1" customWidth="1"/>
    <col min="9986" max="9986" width="10.81640625" bestFit="1" customWidth="1"/>
    <col min="9987" max="9987" width="13.81640625" bestFit="1" customWidth="1"/>
    <col min="9988" max="9988" width="13.90625" bestFit="1" customWidth="1"/>
    <col min="9989" max="9991" width="13.81640625" customWidth="1"/>
    <col min="9992" max="9992" width="13.90625" customWidth="1"/>
    <col min="9993" max="9993" width="9.6328125" bestFit="1" customWidth="1"/>
    <col min="9994" max="9994" width="8" customWidth="1"/>
    <col min="9995" max="9995" width="12.81640625" bestFit="1" customWidth="1"/>
    <col min="9996" max="9996" width="13.90625" bestFit="1" customWidth="1"/>
    <col min="10241" max="10241" width="18.81640625" bestFit="1" customWidth="1"/>
    <col min="10242" max="10242" width="10.81640625" bestFit="1" customWidth="1"/>
    <col min="10243" max="10243" width="13.81640625" bestFit="1" customWidth="1"/>
    <col min="10244" max="10244" width="13.90625" bestFit="1" customWidth="1"/>
    <col min="10245" max="10247" width="13.81640625" customWidth="1"/>
    <col min="10248" max="10248" width="13.90625" customWidth="1"/>
    <col min="10249" max="10249" width="9.6328125" bestFit="1" customWidth="1"/>
    <col min="10250" max="10250" width="8" customWidth="1"/>
    <col min="10251" max="10251" width="12.81640625" bestFit="1" customWidth="1"/>
    <col min="10252" max="10252" width="13.90625" bestFit="1" customWidth="1"/>
    <col min="10497" max="10497" width="18.81640625" bestFit="1" customWidth="1"/>
    <col min="10498" max="10498" width="10.81640625" bestFit="1" customWidth="1"/>
    <col min="10499" max="10499" width="13.81640625" bestFit="1" customWidth="1"/>
    <col min="10500" max="10500" width="13.90625" bestFit="1" customWidth="1"/>
    <col min="10501" max="10503" width="13.81640625" customWidth="1"/>
    <col min="10504" max="10504" width="13.90625" customWidth="1"/>
    <col min="10505" max="10505" width="9.6328125" bestFit="1" customWidth="1"/>
    <col min="10506" max="10506" width="8" customWidth="1"/>
    <col min="10507" max="10507" width="12.81640625" bestFit="1" customWidth="1"/>
    <col min="10508" max="10508" width="13.90625" bestFit="1" customWidth="1"/>
    <col min="10753" max="10753" width="18.81640625" bestFit="1" customWidth="1"/>
    <col min="10754" max="10754" width="10.81640625" bestFit="1" customWidth="1"/>
    <col min="10755" max="10755" width="13.81640625" bestFit="1" customWidth="1"/>
    <col min="10756" max="10756" width="13.90625" bestFit="1" customWidth="1"/>
    <col min="10757" max="10759" width="13.81640625" customWidth="1"/>
    <col min="10760" max="10760" width="13.90625" customWidth="1"/>
    <col min="10761" max="10761" width="9.6328125" bestFit="1" customWidth="1"/>
    <col min="10762" max="10762" width="8" customWidth="1"/>
    <col min="10763" max="10763" width="12.81640625" bestFit="1" customWidth="1"/>
    <col min="10764" max="10764" width="13.90625" bestFit="1" customWidth="1"/>
    <col min="11009" max="11009" width="18.81640625" bestFit="1" customWidth="1"/>
    <col min="11010" max="11010" width="10.81640625" bestFit="1" customWidth="1"/>
    <col min="11011" max="11011" width="13.81640625" bestFit="1" customWidth="1"/>
    <col min="11012" max="11012" width="13.90625" bestFit="1" customWidth="1"/>
    <col min="11013" max="11015" width="13.81640625" customWidth="1"/>
    <col min="11016" max="11016" width="13.90625" customWidth="1"/>
    <col min="11017" max="11017" width="9.6328125" bestFit="1" customWidth="1"/>
    <col min="11018" max="11018" width="8" customWidth="1"/>
    <col min="11019" max="11019" width="12.81640625" bestFit="1" customWidth="1"/>
    <col min="11020" max="11020" width="13.90625" bestFit="1" customWidth="1"/>
    <col min="11265" max="11265" width="18.81640625" bestFit="1" customWidth="1"/>
    <col min="11266" max="11266" width="10.81640625" bestFit="1" customWidth="1"/>
    <col min="11267" max="11267" width="13.81640625" bestFit="1" customWidth="1"/>
    <col min="11268" max="11268" width="13.90625" bestFit="1" customWidth="1"/>
    <col min="11269" max="11271" width="13.81640625" customWidth="1"/>
    <col min="11272" max="11272" width="13.90625" customWidth="1"/>
    <col min="11273" max="11273" width="9.6328125" bestFit="1" customWidth="1"/>
    <col min="11274" max="11274" width="8" customWidth="1"/>
    <col min="11275" max="11275" width="12.81640625" bestFit="1" customWidth="1"/>
    <col min="11276" max="11276" width="13.90625" bestFit="1" customWidth="1"/>
    <col min="11521" max="11521" width="18.81640625" bestFit="1" customWidth="1"/>
    <col min="11522" max="11522" width="10.81640625" bestFit="1" customWidth="1"/>
    <col min="11523" max="11523" width="13.81640625" bestFit="1" customWidth="1"/>
    <col min="11524" max="11524" width="13.90625" bestFit="1" customWidth="1"/>
    <col min="11525" max="11527" width="13.81640625" customWidth="1"/>
    <col min="11528" max="11528" width="13.90625" customWidth="1"/>
    <col min="11529" max="11529" width="9.6328125" bestFit="1" customWidth="1"/>
    <col min="11530" max="11530" width="8" customWidth="1"/>
    <col min="11531" max="11531" width="12.81640625" bestFit="1" customWidth="1"/>
    <col min="11532" max="11532" width="13.90625" bestFit="1" customWidth="1"/>
    <col min="11777" max="11777" width="18.81640625" bestFit="1" customWidth="1"/>
    <col min="11778" max="11778" width="10.81640625" bestFit="1" customWidth="1"/>
    <col min="11779" max="11779" width="13.81640625" bestFit="1" customWidth="1"/>
    <col min="11780" max="11780" width="13.90625" bestFit="1" customWidth="1"/>
    <col min="11781" max="11783" width="13.81640625" customWidth="1"/>
    <col min="11784" max="11784" width="13.90625" customWidth="1"/>
    <col min="11785" max="11785" width="9.6328125" bestFit="1" customWidth="1"/>
    <col min="11786" max="11786" width="8" customWidth="1"/>
    <col min="11787" max="11787" width="12.81640625" bestFit="1" customWidth="1"/>
    <col min="11788" max="11788" width="13.90625" bestFit="1" customWidth="1"/>
    <col min="12033" max="12033" width="18.81640625" bestFit="1" customWidth="1"/>
    <col min="12034" max="12034" width="10.81640625" bestFit="1" customWidth="1"/>
    <col min="12035" max="12035" width="13.81640625" bestFit="1" customWidth="1"/>
    <col min="12036" max="12036" width="13.90625" bestFit="1" customWidth="1"/>
    <col min="12037" max="12039" width="13.81640625" customWidth="1"/>
    <col min="12040" max="12040" width="13.90625" customWidth="1"/>
    <col min="12041" max="12041" width="9.6328125" bestFit="1" customWidth="1"/>
    <col min="12042" max="12042" width="8" customWidth="1"/>
    <col min="12043" max="12043" width="12.81640625" bestFit="1" customWidth="1"/>
    <col min="12044" max="12044" width="13.90625" bestFit="1" customWidth="1"/>
    <col min="12289" max="12289" width="18.81640625" bestFit="1" customWidth="1"/>
    <col min="12290" max="12290" width="10.81640625" bestFit="1" customWidth="1"/>
    <col min="12291" max="12291" width="13.81640625" bestFit="1" customWidth="1"/>
    <col min="12292" max="12292" width="13.90625" bestFit="1" customWidth="1"/>
    <col min="12293" max="12295" width="13.81640625" customWidth="1"/>
    <col min="12296" max="12296" width="13.90625" customWidth="1"/>
    <col min="12297" max="12297" width="9.6328125" bestFit="1" customWidth="1"/>
    <col min="12298" max="12298" width="8" customWidth="1"/>
    <col min="12299" max="12299" width="12.81640625" bestFit="1" customWidth="1"/>
    <col min="12300" max="12300" width="13.90625" bestFit="1" customWidth="1"/>
    <col min="12545" max="12545" width="18.81640625" bestFit="1" customWidth="1"/>
    <col min="12546" max="12546" width="10.81640625" bestFit="1" customWidth="1"/>
    <col min="12547" max="12547" width="13.81640625" bestFit="1" customWidth="1"/>
    <col min="12548" max="12548" width="13.90625" bestFit="1" customWidth="1"/>
    <col min="12549" max="12551" width="13.81640625" customWidth="1"/>
    <col min="12552" max="12552" width="13.90625" customWidth="1"/>
    <col min="12553" max="12553" width="9.6328125" bestFit="1" customWidth="1"/>
    <col min="12554" max="12554" width="8" customWidth="1"/>
    <col min="12555" max="12555" width="12.81640625" bestFit="1" customWidth="1"/>
    <col min="12556" max="12556" width="13.90625" bestFit="1" customWidth="1"/>
    <col min="12801" max="12801" width="18.81640625" bestFit="1" customWidth="1"/>
    <col min="12802" max="12802" width="10.81640625" bestFit="1" customWidth="1"/>
    <col min="12803" max="12803" width="13.81640625" bestFit="1" customWidth="1"/>
    <col min="12804" max="12804" width="13.90625" bestFit="1" customWidth="1"/>
    <col min="12805" max="12807" width="13.81640625" customWidth="1"/>
    <col min="12808" max="12808" width="13.90625" customWidth="1"/>
    <col min="12809" max="12809" width="9.6328125" bestFit="1" customWidth="1"/>
    <col min="12810" max="12810" width="8" customWidth="1"/>
    <col min="12811" max="12811" width="12.81640625" bestFit="1" customWidth="1"/>
    <col min="12812" max="12812" width="13.90625" bestFit="1" customWidth="1"/>
    <col min="13057" max="13057" width="18.81640625" bestFit="1" customWidth="1"/>
    <col min="13058" max="13058" width="10.81640625" bestFit="1" customWidth="1"/>
    <col min="13059" max="13059" width="13.81640625" bestFit="1" customWidth="1"/>
    <col min="13060" max="13060" width="13.90625" bestFit="1" customWidth="1"/>
    <col min="13061" max="13063" width="13.81640625" customWidth="1"/>
    <col min="13064" max="13064" width="13.90625" customWidth="1"/>
    <col min="13065" max="13065" width="9.6328125" bestFit="1" customWidth="1"/>
    <col min="13066" max="13066" width="8" customWidth="1"/>
    <col min="13067" max="13067" width="12.81640625" bestFit="1" customWidth="1"/>
    <col min="13068" max="13068" width="13.90625" bestFit="1" customWidth="1"/>
    <col min="13313" max="13313" width="18.81640625" bestFit="1" customWidth="1"/>
    <col min="13314" max="13314" width="10.81640625" bestFit="1" customWidth="1"/>
    <col min="13315" max="13315" width="13.81640625" bestFit="1" customWidth="1"/>
    <col min="13316" max="13316" width="13.90625" bestFit="1" customWidth="1"/>
    <col min="13317" max="13319" width="13.81640625" customWidth="1"/>
    <col min="13320" max="13320" width="13.90625" customWidth="1"/>
    <col min="13321" max="13321" width="9.6328125" bestFit="1" customWidth="1"/>
    <col min="13322" max="13322" width="8" customWidth="1"/>
    <col min="13323" max="13323" width="12.81640625" bestFit="1" customWidth="1"/>
    <col min="13324" max="13324" width="13.90625" bestFit="1" customWidth="1"/>
    <col min="13569" max="13569" width="18.81640625" bestFit="1" customWidth="1"/>
    <col min="13570" max="13570" width="10.81640625" bestFit="1" customWidth="1"/>
    <col min="13571" max="13571" width="13.81640625" bestFit="1" customWidth="1"/>
    <col min="13572" max="13572" width="13.90625" bestFit="1" customWidth="1"/>
    <col min="13573" max="13575" width="13.81640625" customWidth="1"/>
    <col min="13576" max="13576" width="13.90625" customWidth="1"/>
    <col min="13577" max="13577" width="9.6328125" bestFit="1" customWidth="1"/>
    <col min="13578" max="13578" width="8" customWidth="1"/>
    <col min="13579" max="13579" width="12.81640625" bestFit="1" customWidth="1"/>
    <col min="13580" max="13580" width="13.90625" bestFit="1" customWidth="1"/>
    <col min="13825" max="13825" width="18.81640625" bestFit="1" customWidth="1"/>
    <col min="13826" max="13826" width="10.81640625" bestFit="1" customWidth="1"/>
    <col min="13827" max="13827" width="13.81640625" bestFit="1" customWidth="1"/>
    <col min="13828" max="13828" width="13.90625" bestFit="1" customWidth="1"/>
    <col min="13829" max="13831" width="13.81640625" customWidth="1"/>
    <col min="13832" max="13832" width="13.90625" customWidth="1"/>
    <col min="13833" max="13833" width="9.6328125" bestFit="1" customWidth="1"/>
    <col min="13834" max="13834" width="8" customWidth="1"/>
    <col min="13835" max="13835" width="12.81640625" bestFit="1" customWidth="1"/>
    <col min="13836" max="13836" width="13.90625" bestFit="1" customWidth="1"/>
    <col min="14081" max="14081" width="18.81640625" bestFit="1" customWidth="1"/>
    <col min="14082" max="14082" width="10.81640625" bestFit="1" customWidth="1"/>
    <col min="14083" max="14083" width="13.81640625" bestFit="1" customWidth="1"/>
    <col min="14084" max="14084" width="13.90625" bestFit="1" customWidth="1"/>
    <col min="14085" max="14087" width="13.81640625" customWidth="1"/>
    <col min="14088" max="14088" width="13.90625" customWidth="1"/>
    <col min="14089" max="14089" width="9.6328125" bestFit="1" customWidth="1"/>
    <col min="14090" max="14090" width="8" customWidth="1"/>
    <col min="14091" max="14091" width="12.81640625" bestFit="1" customWidth="1"/>
    <col min="14092" max="14092" width="13.90625" bestFit="1" customWidth="1"/>
    <col min="14337" max="14337" width="18.81640625" bestFit="1" customWidth="1"/>
    <col min="14338" max="14338" width="10.81640625" bestFit="1" customWidth="1"/>
    <col min="14339" max="14339" width="13.81640625" bestFit="1" customWidth="1"/>
    <col min="14340" max="14340" width="13.90625" bestFit="1" customWidth="1"/>
    <col min="14341" max="14343" width="13.81640625" customWidth="1"/>
    <col min="14344" max="14344" width="13.90625" customWidth="1"/>
    <col min="14345" max="14345" width="9.6328125" bestFit="1" customWidth="1"/>
    <col min="14346" max="14346" width="8" customWidth="1"/>
    <col min="14347" max="14347" width="12.81640625" bestFit="1" customWidth="1"/>
    <col min="14348" max="14348" width="13.90625" bestFit="1" customWidth="1"/>
    <col min="14593" max="14593" width="18.81640625" bestFit="1" customWidth="1"/>
    <col min="14594" max="14594" width="10.81640625" bestFit="1" customWidth="1"/>
    <col min="14595" max="14595" width="13.81640625" bestFit="1" customWidth="1"/>
    <col min="14596" max="14596" width="13.90625" bestFit="1" customWidth="1"/>
    <col min="14597" max="14599" width="13.81640625" customWidth="1"/>
    <col min="14600" max="14600" width="13.90625" customWidth="1"/>
    <col min="14601" max="14601" width="9.6328125" bestFit="1" customWidth="1"/>
    <col min="14602" max="14602" width="8" customWidth="1"/>
    <col min="14603" max="14603" width="12.81640625" bestFit="1" customWidth="1"/>
    <col min="14604" max="14604" width="13.90625" bestFit="1" customWidth="1"/>
    <col min="14849" max="14849" width="18.81640625" bestFit="1" customWidth="1"/>
    <col min="14850" max="14850" width="10.81640625" bestFit="1" customWidth="1"/>
    <col min="14851" max="14851" width="13.81640625" bestFit="1" customWidth="1"/>
    <col min="14852" max="14852" width="13.90625" bestFit="1" customWidth="1"/>
    <col min="14853" max="14855" width="13.81640625" customWidth="1"/>
    <col min="14856" max="14856" width="13.90625" customWidth="1"/>
    <col min="14857" max="14857" width="9.6328125" bestFit="1" customWidth="1"/>
    <col min="14858" max="14858" width="8" customWidth="1"/>
    <col min="14859" max="14859" width="12.81640625" bestFit="1" customWidth="1"/>
    <col min="14860" max="14860" width="13.90625" bestFit="1" customWidth="1"/>
    <col min="15105" max="15105" width="18.81640625" bestFit="1" customWidth="1"/>
    <col min="15106" max="15106" width="10.81640625" bestFit="1" customWidth="1"/>
    <col min="15107" max="15107" width="13.81640625" bestFit="1" customWidth="1"/>
    <col min="15108" max="15108" width="13.90625" bestFit="1" customWidth="1"/>
    <col min="15109" max="15111" width="13.81640625" customWidth="1"/>
    <col min="15112" max="15112" width="13.90625" customWidth="1"/>
    <col min="15113" max="15113" width="9.6328125" bestFit="1" customWidth="1"/>
    <col min="15114" max="15114" width="8" customWidth="1"/>
    <col min="15115" max="15115" width="12.81640625" bestFit="1" customWidth="1"/>
    <col min="15116" max="15116" width="13.90625" bestFit="1" customWidth="1"/>
    <col min="15361" max="15361" width="18.81640625" bestFit="1" customWidth="1"/>
    <col min="15362" max="15362" width="10.81640625" bestFit="1" customWidth="1"/>
    <col min="15363" max="15363" width="13.81640625" bestFit="1" customWidth="1"/>
    <col min="15364" max="15364" width="13.90625" bestFit="1" customWidth="1"/>
    <col min="15365" max="15367" width="13.81640625" customWidth="1"/>
    <col min="15368" max="15368" width="13.90625" customWidth="1"/>
    <col min="15369" max="15369" width="9.6328125" bestFit="1" customWidth="1"/>
    <col min="15370" max="15370" width="8" customWidth="1"/>
    <col min="15371" max="15371" width="12.81640625" bestFit="1" customWidth="1"/>
    <col min="15372" max="15372" width="13.90625" bestFit="1" customWidth="1"/>
    <col min="15617" max="15617" width="18.81640625" bestFit="1" customWidth="1"/>
    <col min="15618" max="15618" width="10.81640625" bestFit="1" customWidth="1"/>
    <col min="15619" max="15619" width="13.81640625" bestFit="1" customWidth="1"/>
    <col min="15620" max="15620" width="13.90625" bestFit="1" customWidth="1"/>
    <col min="15621" max="15623" width="13.81640625" customWidth="1"/>
    <col min="15624" max="15624" width="13.90625" customWidth="1"/>
    <col min="15625" max="15625" width="9.6328125" bestFit="1" customWidth="1"/>
    <col min="15626" max="15626" width="8" customWidth="1"/>
    <col min="15627" max="15627" width="12.81640625" bestFit="1" customWidth="1"/>
    <col min="15628" max="15628" width="13.90625" bestFit="1" customWidth="1"/>
    <col min="15873" max="15873" width="18.81640625" bestFit="1" customWidth="1"/>
    <col min="15874" max="15874" width="10.81640625" bestFit="1" customWidth="1"/>
    <col min="15875" max="15875" width="13.81640625" bestFit="1" customWidth="1"/>
    <col min="15876" max="15876" width="13.90625" bestFit="1" customWidth="1"/>
    <col min="15877" max="15879" width="13.81640625" customWidth="1"/>
    <col min="15880" max="15880" width="13.90625" customWidth="1"/>
    <col min="15881" max="15881" width="9.6328125" bestFit="1" customWidth="1"/>
    <col min="15882" max="15882" width="8" customWidth="1"/>
    <col min="15883" max="15883" width="12.81640625" bestFit="1" customWidth="1"/>
    <col min="15884" max="15884" width="13.90625" bestFit="1" customWidth="1"/>
    <col min="16129" max="16129" width="18.81640625" bestFit="1" customWidth="1"/>
    <col min="16130" max="16130" width="10.81640625" bestFit="1" customWidth="1"/>
    <col min="16131" max="16131" width="13.81640625" bestFit="1" customWidth="1"/>
    <col min="16132" max="16132" width="13.90625" bestFit="1" customWidth="1"/>
    <col min="16133" max="16135" width="13.81640625" customWidth="1"/>
    <col min="16136" max="16136" width="13.90625" customWidth="1"/>
    <col min="16137" max="16137" width="9.6328125" bestFit="1" customWidth="1"/>
    <col min="16138" max="16138" width="8" customWidth="1"/>
    <col min="16139" max="16139" width="12.81640625" bestFit="1" customWidth="1"/>
    <col min="16140" max="16140" width="13.90625" bestFit="1" customWidth="1"/>
  </cols>
  <sheetData>
    <row r="1" spans="1:4" x14ac:dyDescent="0.35">
      <c r="A1" s="100" t="s">
        <v>507</v>
      </c>
    </row>
    <row r="3" spans="1:4" x14ac:dyDescent="0.35">
      <c r="A3" s="115" t="s">
        <v>478</v>
      </c>
      <c r="B3" s="107"/>
      <c r="C3" s="115" t="s">
        <v>79</v>
      </c>
      <c r="D3" s="116" t="s">
        <v>66</v>
      </c>
    </row>
    <row r="4" spans="1:4" x14ac:dyDescent="0.35">
      <c r="A4" s="117"/>
      <c r="B4" s="108"/>
      <c r="C4" s="106" t="s">
        <v>479</v>
      </c>
      <c r="D4" s="109" t="s">
        <v>480</v>
      </c>
    </row>
    <row r="5" spans="1:4" x14ac:dyDescent="0.35">
      <c r="A5" s="115" t="s">
        <v>75</v>
      </c>
      <c r="B5" s="115" t="s">
        <v>82</v>
      </c>
      <c r="C5" s="106" t="s">
        <v>479</v>
      </c>
      <c r="D5" s="118"/>
    </row>
    <row r="6" spans="1:4" x14ac:dyDescent="0.35">
      <c r="A6" s="106" t="s">
        <v>479</v>
      </c>
      <c r="B6" s="106"/>
      <c r="C6" s="110"/>
      <c r="D6" s="111"/>
    </row>
    <row r="7" spans="1:4" x14ac:dyDescent="0.35">
      <c r="A7" s="112" t="s">
        <v>480</v>
      </c>
      <c r="B7" s="119"/>
      <c r="C7" s="113"/>
      <c r="D7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Ilmoittajatiedot_Täyttöohje</vt:lpstr>
      <vt:lpstr>A. Tuontimäärät</vt:lpstr>
      <vt:lpstr>Rehu- ja eläinkoodit</vt:lpstr>
      <vt:lpstr>Maakoodit</vt:lpstr>
      <vt:lpstr>YhteenvetoA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2017-12-11T08:28:37Z</dcterms:created>
  <dcterms:modified xsi:type="dcterms:W3CDTF">2021-12-21T09:07:52Z</dcterms:modified>
</cp:coreProperties>
</file>