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Loimaa_Q-asema\Siemenperuna\Viljelystarkastus\2018\"/>
    </mc:Choice>
  </mc:AlternateContent>
  <xr:revisionPtr revIDLastSave="0" documentId="14_{D1B87AE9-AF3D-42CD-8D01-4DA2FE425E4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Pinta-alat siemenluokitta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G67" i="1"/>
  <c r="H67" i="1"/>
  <c r="I67" i="1"/>
  <c r="J67" i="1"/>
  <c r="K67" i="1"/>
  <c r="E6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3" i="1"/>
  <c r="M67" i="1" l="1"/>
</calcChain>
</file>

<file path=xl/sharedStrings.xml><?xml version="1.0" encoding="utf-8"?>
<sst xmlns="http://schemas.openxmlformats.org/spreadsheetml/2006/main" count="87" uniqueCount="77">
  <si>
    <t>A</t>
  </si>
  <si>
    <t>Bu</t>
  </si>
  <si>
    <t>E</t>
  </si>
  <si>
    <t>PBTC</t>
  </si>
  <si>
    <t>PBu</t>
  </si>
  <si>
    <t>S</t>
  </si>
  <si>
    <t>SE</t>
  </si>
  <si>
    <t>Lajikesumma</t>
  </si>
  <si>
    <t>Lajisumma</t>
  </si>
  <si>
    <t>ha</t>
  </si>
  <si>
    <t>siemenperuna</t>
  </si>
  <si>
    <t>Peruna</t>
  </si>
  <si>
    <t>Afra</t>
  </si>
  <si>
    <t>Agila</t>
  </si>
  <si>
    <t>Albatros</t>
  </si>
  <si>
    <t>Amado</t>
  </si>
  <si>
    <t>Annabelle</t>
  </si>
  <si>
    <t>Arielle</t>
  </si>
  <si>
    <t>Asterix</t>
  </si>
  <si>
    <t>Avanti</t>
  </si>
  <si>
    <t>Baltic Rose</t>
  </si>
  <si>
    <t>Belana</t>
  </si>
  <si>
    <t>Bellarosa</t>
  </si>
  <si>
    <t>Beo</t>
  </si>
  <si>
    <t>Blue Congo</t>
  </si>
  <si>
    <t>Carrera</t>
  </si>
  <si>
    <t>Challenger</t>
  </si>
  <si>
    <t>Colomba</t>
  </si>
  <si>
    <t>Eurostarch</t>
  </si>
  <si>
    <t>Fambo</t>
  </si>
  <si>
    <t>Gala</t>
  </si>
  <si>
    <t>Georgina</t>
  </si>
  <si>
    <t>Hankkijan Tanu</t>
  </si>
  <si>
    <t>Hankkijan Timo</t>
  </si>
  <si>
    <t>Innovator</t>
  </si>
  <si>
    <t>Jazzy</t>
  </si>
  <si>
    <t>Jelly</t>
  </si>
  <si>
    <t>Jessica</t>
  </si>
  <si>
    <t>Jussi</t>
  </si>
  <si>
    <t>Kardal</t>
  </si>
  <si>
    <t>Karelia</t>
  </si>
  <si>
    <t>Kuras</t>
  </si>
  <si>
    <t>Lady Amarilla</t>
  </si>
  <si>
    <t>Lady Anna</t>
  </si>
  <si>
    <t>Lady Britta</t>
  </si>
  <si>
    <t>Lady Claire</t>
  </si>
  <si>
    <t>Lady Felicia</t>
  </si>
  <si>
    <t>Maksim</t>
  </si>
  <si>
    <t>Marabel</t>
  </si>
  <si>
    <t>Melody</t>
  </si>
  <si>
    <t>Mozart</t>
  </si>
  <si>
    <t>Musica</t>
  </si>
  <si>
    <t>Nevski</t>
  </si>
  <si>
    <t>Nicola</t>
  </si>
  <si>
    <t>Noblesse</t>
  </si>
  <si>
    <t>Orchestra</t>
  </si>
  <si>
    <t>Osku</t>
  </si>
  <si>
    <t>Ottawa</t>
  </si>
  <si>
    <t>Posmo</t>
  </si>
  <si>
    <t>Privileg</t>
  </si>
  <si>
    <t>Puikula/Mandel</t>
  </si>
  <si>
    <t>Ramos</t>
  </si>
  <si>
    <t>Red Scarlett</t>
  </si>
  <si>
    <t>Regina</t>
  </si>
  <si>
    <t>Rock</t>
  </si>
  <si>
    <t>Rosamunda</t>
  </si>
  <si>
    <t>Salinero</t>
  </si>
  <si>
    <t>Saturna</t>
  </si>
  <si>
    <t>SF Hit</t>
  </si>
  <si>
    <t>Siikli</t>
  </si>
  <si>
    <t>Solist</t>
  </si>
  <si>
    <t>Soraya</t>
  </si>
  <si>
    <t>Sunita</t>
  </si>
  <si>
    <t>Talentine</t>
  </si>
  <si>
    <t>Taurus</t>
  </si>
  <si>
    <t>Violet Queen</t>
  </si>
  <si>
    <t>Siemenperunan hyväksytyt hehtaarit/Finland's data of seed potatoes approved hectares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</si>
</sst>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medium">
        <color rgb="FF000000"/>
      </right>
      <top style="thin">
        <color rgb="FFCAC9D9"/>
      </top>
      <bottom style="thin">
        <color rgb="FFCAC9D9"/>
      </bottom>
      <diagonal/>
    </border>
    <border>
      <left style="thin">
        <color rgb="FF000000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CAC9D9"/>
      </bottom>
      <diagonal/>
    </border>
    <border>
      <left style="medium">
        <color rgb="FF000000"/>
      </left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medium">
        <color rgb="FF000000"/>
      </left>
      <right style="medium">
        <color rgb="FF000000"/>
      </right>
      <top style="thin">
        <color rgb="FFCAC9D9"/>
      </top>
      <bottom/>
      <diagonal/>
    </border>
    <border>
      <left style="medium">
        <color rgb="FF000000"/>
      </left>
      <right style="thin">
        <color indexed="64"/>
      </right>
      <top style="thin">
        <color rgb="FFCAC9D9"/>
      </top>
      <bottom/>
      <diagonal/>
    </border>
    <border>
      <left style="thin">
        <color rgb="FF000000"/>
      </left>
      <right style="thin">
        <color rgb="FFCAC9D9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/>
      <top/>
      <bottom style="thin">
        <color rgb="FFCAC9D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Alignment="1">
      <alignment horizontal="left"/>
    </xf>
    <xf numFmtId="4" fontId="5" fillId="2" borderId="7" xfId="0" applyNumberFormat="1" applyFont="1" applyFill="1" applyBorder="1" applyAlignment="1">
      <alignment horizontal="left" vertical="center"/>
    </xf>
    <xf numFmtId="4" fontId="5" fillId="2" borderId="8" xfId="0" applyNumberFormat="1" applyFont="1" applyFill="1" applyBorder="1" applyAlignment="1">
      <alignment horizontal="left" vertical="center"/>
    </xf>
    <xf numFmtId="4" fontId="6" fillId="2" borderId="9" xfId="0" applyNumberFormat="1" applyFont="1" applyFill="1" applyBorder="1" applyAlignment="1">
      <alignment horizontal="right" vertical="center"/>
    </xf>
    <xf numFmtId="4" fontId="5" fillId="2" borderId="10" xfId="0" applyNumberFormat="1" applyFont="1" applyFill="1" applyBorder="1" applyAlignment="1">
      <alignment horizontal="right" vertical="center"/>
    </xf>
    <xf numFmtId="4" fontId="5" fillId="2" borderId="11" xfId="0" applyNumberFormat="1" applyFont="1" applyFill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left" vertical="center"/>
    </xf>
    <xf numFmtId="4" fontId="6" fillId="2" borderId="13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left" vertical="center"/>
    </xf>
    <xf numFmtId="4" fontId="6" fillId="2" borderId="16" xfId="0" applyNumberFormat="1" applyFont="1" applyFill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9"/>
  <sheetViews>
    <sheetView tabSelected="1" workbookViewId="0">
      <selection activeCell="S9" sqref="S9"/>
    </sheetView>
  </sheetViews>
  <sheetFormatPr defaultRowHeight="12.75" x14ac:dyDescent="0.2"/>
  <cols>
    <col min="1" max="1" width="0.5703125" customWidth="1"/>
    <col min="2" max="2" width="13.5703125" customWidth="1"/>
    <col min="3" max="3" width="12.5703125" customWidth="1"/>
    <col min="4" max="4" width="12.140625" customWidth="1"/>
    <col min="5" max="11" width="6.5703125" customWidth="1"/>
    <col min="12" max="12" width="11.85546875" customWidth="1"/>
    <col min="13" max="13" width="10" customWidth="1"/>
    <col min="14" max="14" width="4.7109375" customWidth="1"/>
  </cols>
  <sheetData>
    <row r="1" spans="2:13" s="1" customFormat="1" ht="48.75" customHeight="1" x14ac:dyDescent="0.2">
      <c r="B1" s="13" t="s">
        <v>76</v>
      </c>
      <c r="C1" s="14"/>
      <c r="D1" s="14"/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3" t="s">
        <v>8</v>
      </c>
    </row>
    <row r="2" spans="2:13" s="1" customFormat="1" ht="17.649999999999999" customHeight="1" x14ac:dyDescent="0.2">
      <c r="B2" s="4"/>
      <c r="C2" s="4"/>
      <c r="D2" s="4"/>
      <c r="E2" s="5" t="s">
        <v>9</v>
      </c>
      <c r="F2" s="5" t="s">
        <v>9</v>
      </c>
      <c r="G2" s="5" t="s">
        <v>9</v>
      </c>
      <c r="H2" s="5" t="s">
        <v>9</v>
      </c>
      <c r="I2" s="5" t="s">
        <v>9</v>
      </c>
      <c r="J2" s="5" t="s">
        <v>9</v>
      </c>
      <c r="K2" s="5" t="s">
        <v>9</v>
      </c>
      <c r="L2" s="6" t="s">
        <v>9</v>
      </c>
      <c r="M2" s="6" t="s">
        <v>9</v>
      </c>
    </row>
    <row r="3" spans="2:13" s="1" customFormat="1" ht="13.35" customHeight="1" x14ac:dyDescent="0.15">
      <c r="B3" s="7" t="s">
        <v>10</v>
      </c>
      <c r="C3" s="7" t="s">
        <v>11</v>
      </c>
      <c r="D3" s="7" t="s">
        <v>12</v>
      </c>
      <c r="E3" s="15">
        <v>14.92</v>
      </c>
      <c r="F3" s="15"/>
      <c r="G3" s="15">
        <v>2</v>
      </c>
      <c r="H3" s="15"/>
      <c r="I3" s="15">
        <v>2.9</v>
      </c>
      <c r="J3" s="15">
        <v>7.02</v>
      </c>
      <c r="K3" s="15">
        <v>14.66</v>
      </c>
      <c r="L3" s="16">
        <f>SUM(E3:K3)</f>
        <v>41.5</v>
      </c>
      <c r="M3" s="18"/>
    </row>
    <row r="4" spans="2:13" s="1" customFormat="1" ht="13.35" customHeight="1" x14ac:dyDescent="0.15">
      <c r="B4" s="7"/>
      <c r="C4" s="7"/>
      <c r="D4" s="7" t="s">
        <v>13</v>
      </c>
      <c r="E4" s="15"/>
      <c r="F4" s="15"/>
      <c r="G4" s="15">
        <v>2.59</v>
      </c>
      <c r="H4" s="15"/>
      <c r="I4" s="15"/>
      <c r="J4" s="15"/>
      <c r="K4" s="15">
        <v>1.98</v>
      </c>
      <c r="L4" s="16">
        <f t="shared" ref="L4:L55" si="0">SUM(E4:K4)</f>
        <v>4.57</v>
      </c>
      <c r="M4" s="19"/>
    </row>
    <row r="5" spans="2:13" s="1" customFormat="1" ht="13.35" customHeight="1" x14ac:dyDescent="0.15">
      <c r="B5" s="7"/>
      <c r="C5" s="7"/>
      <c r="D5" s="7" t="s">
        <v>14</v>
      </c>
      <c r="E5" s="15"/>
      <c r="F5" s="15"/>
      <c r="G5" s="15"/>
      <c r="H5" s="15"/>
      <c r="I5" s="15"/>
      <c r="J5" s="15"/>
      <c r="K5" s="15">
        <v>2.85</v>
      </c>
      <c r="L5" s="16">
        <f t="shared" si="0"/>
        <v>2.85</v>
      </c>
      <c r="M5" s="19"/>
    </row>
    <row r="6" spans="2:13" s="1" customFormat="1" ht="13.35" customHeight="1" x14ac:dyDescent="0.15">
      <c r="B6" s="7"/>
      <c r="C6" s="7"/>
      <c r="D6" s="7" t="s">
        <v>15</v>
      </c>
      <c r="E6" s="15">
        <v>0.83</v>
      </c>
      <c r="F6" s="15"/>
      <c r="G6" s="15"/>
      <c r="H6" s="15"/>
      <c r="I6" s="15"/>
      <c r="J6" s="15"/>
      <c r="K6" s="15">
        <v>3.37</v>
      </c>
      <c r="L6" s="16">
        <f t="shared" si="0"/>
        <v>4.2</v>
      </c>
      <c r="M6" s="19"/>
    </row>
    <row r="7" spans="2:13" s="1" customFormat="1" ht="13.35" customHeight="1" x14ac:dyDescent="0.15">
      <c r="B7" s="7"/>
      <c r="C7" s="7"/>
      <c r="D7" s="7" t="s">
        <v>16</v>
      </c>
      <c r="E7" s="15">
        <v>1.5</v>
      </c>
      <c r="F7" s="15"/>
      <c r="G7" s="15"/>
      <c r="H7" s="15"/>
      <c r="I7" s="15">
        <v>17.802160000000001</v>
      </c>
      <c r="J7" s="15">
        <v>4.4400000000000004</v>
      </c>
      <c r="K7" s="15">
        <v>28.42</v>
      </c>
      <c r="L7" s="16">
        <f t="shared" si="0"/>
        <v>52.16216</v>
      </c>
      <c r="M7" s="19"/>
    </row>
    <row r="8" spans="2:13" s="1" customFormat="1" ht="13.35" customHeight="1" x14ac:dyDescent="0.15">
      <c r="B8" s="7"/>
      <c r="C8" s="7"/>
      <c r="D8" s="7" t="s">
        <v>17</v>
      </c>
      <c r="E8" s="15">
        <v>1.1299999999999999</v>
      </c>
      <c r="F8" s="15"/>
      <c r="G8" s="15"/>
      <c r="H8" s="15"/>
      <c r="I8" s="15"/>
      <c r="J8" s="15"/>
      <c r="K8" s="15"/>
      <c r="L8" s="16">
        <f t="shared" si="0"/>
        <v>1.1299999999999999</v>
      </c>
      <c r="M8" s="19"/>
    </row>
    <row r="9" spans="2:13" s="1" customFormat="1" ht="13.35" customHeight="1" x14ac:dyDescent="0.15">
      <c r="B9" s="7"/>
      <c r="C9" s="7"/>
      <c r="D9" s="7" t="s">
        <v>18</v>
      </c>
      <c r="E9" s="15">
        <v>13.69</v>
      </c>
      <c r="F9" s="15"/>
      <c r="G9" s="15">
        <v>20.260000000000002</v>
      </c>
      <c r="H9" s="15"/>
      <c r="I9" s="15">
        <v>0.81252000000000002</v>
      </c>
      <c r="J9" s="15">
        <v>5.7</v>
      </c>
      <c r="K9" s="15">
        <v>6.52</v>
      </c>
      <c r="L9" s="16">
        <f t="shared" si="0"/>
        <v>46.982520000000008</v>
      </c>
      <c r="M9" s="19"/>
    </row>
    <row r="10" spans="2:13" s="1" customFormat="1" ht="13.35" customHeight="1" x14ac:dyDescent="0.15">
      <c r="B10" s="7"/>
      <c r="C10" s="7"/>
      <c r="D10" s="7" t="s">
        <v>19</v>
      </c>
      <c r="E10" s="15">
        <v>7.12</v>
      </c>
      <c r="F10" s="15"/>
      <c r="G10" s="15"/>
      <c r="H10" s="15"/>
      <c r="I10" s="15">
        <v>0.11276</v>
      </c>
      <c r="J10" s="15"/>
      <c r="K10" s="15"/>
      <c r="L10" s="16">
        <f t="shared" si="0"/>
        <v>7.2327599999999999</v>
      </c>
      <c r="M10" s="19"/>
    </row>
    <row r="11" spans="2:13" s="1" customFormat="1" ht="13.35" customHeight="1" x14ac:dyDescent="0.15">
      <c r="B11" s="7"/>
      <c r="C11" s="7"/>
      <c r="D11" s="7" t="s">
        <v>20</v>
      </c>
      <c r="E11" s="15"/>
      <c r="F11" s="15"/>
      <c r="G11" s="15">
        <v>1.43</v>
      </c>
      <c r="H11" s="15"/>
      <c r="I11" s="15"/>
      <c r="J11" s="15"/>
      <c r="K11" s="15">
        <v>0.81</v>
      </c>
      <c r="L11" s="16">
        <f t="shared" si="0"/>
        <v>2.2400000000000002</v>
      </c>
      <c r="M11" s="19"/>
    </row>
    <row r="12" spans="2:13" s="1" customFormat="1" ht="13.35" customHeight="1" x14ac:dyDescent="0.15">
      <c r="B12" s="7"/>
      <c r="C12" s="7"/>
      <c r="D12" s="7" t="s">
        <v>21</v>
      </c>
      <c r="E12" s="15"/>
      <c r="F12" s="15"/>
      <c r="G12" s="15"/>
      <c r="H12" s="15"/>
      <c r="I12" s="15">
        <v>1.68</v>
      </c>
      <c r="J12" s="15">
        <v>1</v>
      </c>
      <c r="K12" s="15">
        <v>1.8</v>
      </c>
      <c r="L12" s="16">
        <f t="shared" si="0"/>
        <v>4.4799999999999995</v>
      </c>
      <c r="M12" s="19"/>
    </row>
    <row r="13" spans="2:13" s="1" customFormat="1" ht="13.35" customHeight="1" x14ac:dyDescent="0.15">
      <c r="B13" s="7"/>
      <c r="C13" s="7"/>
      <c r="D13" s="7" t="s">
        <v>22</v>
      </c>
      <c r="E13" s="15">
        <v>8.52</v>
      </c>
      <c r="F13" s="15">
        <v>6.67</v>
      </c>
      <c r="G13" s="15"/>
      <c r="H13" s="15"/>
      <c r="I13" s="15">
        <v>0.35</v>
      </c>
      <c r="J13" s="15"/>
      <c r="K13" s="15"/>
      <c r="L13" s="16">
        <f t="shared" si="0"/>
        <v>15.54</v>
      </c>
      <c r="M13" s="19"/>
    </row>
    <row r="14" spans="2:13" s="1" customFormat="1" ht="13.35" customHeight="1" x14ac:dyDescent="0.15">
      <c r="B14" s="7"/>
      <c r="C14" s="7"/>
      <c r="D14" s="7" t="s">
        <v>23</v>
      </c>
      <c r="E14" s="15"/>
      <c r="F14" s="15"/>
      <c r="G14" s="15"/>
      <c r="H14" s="15"/>
      <c r="I14" s="15"/>
      <c r="J14" s="15"/>
      <c r="K14" s="15">
        <v>1.1299999999999999</v>
      </c>
      <c r="L14" s="16">
        <f t="shared" si="0"/>
        <v>1.1299999999999999</v>
      </c>
      <c r="M14" s="19"/>
    </row>
    <row r="15" spans="2:13" s="1" customFormat="1" ht="13.35" customHeight="1" x14ac:dyDescent="0.15">
      <c r="B15" s="7"/>
      <c r="C15" s="7"/>
      <c r="D15" s="7" t="s">
        <v>24</v>
      </c>
      <c r="E15" s="15"/>
      <c r="F15" s="15"/>
      <c r="G15" s="15"/>
      <c r="H15" s="15"/>
      <c r="I15" s="15">
        <v>1.6</v>
      </c>
      <c r="J15" s="15"/>
      <c r="K15" s="15">
        <v>1.1000000000000001</v>
      </c>
      <c r="L15" s="16">
        <f t="shared" si="0"/>
        <v>2.7</v>
      </c>
      <c r="M15" s="19"/>
    </row>
    <row r="16" spans="2:13" s="1" customFormat="1" ht="13.35" customHeight="1" x14ac:dyDescent="0.15">
      <c r="B16" s="7"/>
      <c r="C16" s="7"/>
      <c r="D16" s="7" t="s">
        <v>25</v>
      </c>
      <c r="E16" s="15"/>
      <c r="F16" s="15"/>
      <c r="G16" s="15"/>
      <c r="H16" s="15"/>
      <c r="I16" s="15">
        <v>7.5319200000000004</v>
      </c>
      <c r="J16" s="15">
        <v>2.38</v>
      </c>
      <c r="K16" s="15"/>
      <c r="L16" s="16">
        <f t="shared" si="0"/>
        <v>9.9119200000000003</v>
      </c>
      <c r="M16" s="19"/>
    </row>
    <row r="17" spans="2:13" s="1" customFormat="1" ht="13.35" customHeight="1" x14ac:dyDescent="0.15">
      <c r="B17" s="7"/>
      <c r="C17" s="7"/>
      <c r="D17" s="7" t="s">
        <v>26</v>
      </c>
      <c r="E17" s="15">
        <v>4.0999999999999996</v>
      </c>
      <c r="F17" s="15">
        <v>2.0099999999999998</v>
      </c>
      <c r="G17" s="15"/>
      <c r="H17" s="15"/>
      <c r="I17" s="15">
        <v>4.2023999999999999</v>
      </c>
      <c r="J17" s="15"/>
      <c r="K17" s="15">
        <v>11.71</v>
      </c>
      <c r="L17" s="16">
        <f t="shared" si="0"/>
        <v>22.022400000000001</v>
      </c>
      <c r="M17" s="19"/>
    </row>
    <row r="18" spans="2:13" s="1" customFormat="1" ht="13.35" customHeight="1" x14ac:dyDescent="0.15">
      <c r="B18" s="7"/>
      <c r="C18" s="7"/>
      <c r="D18" s="7" t="s">
        <v>27</v>
      </c>
      <c r="E18" s="15">
        <v>2.5</v>
      </c>
      <c r="F18" s="15"/>
      <c r="G18" s="15">
        <v>15.36</v>
      </c>
      <c r="H18" s="15"/>
      <c r="I18" s="15">
        <v>15.26324</v>
      </c>
      <c r="J18" s="15">
        <v>25.37</v>
      </c>
      <c r="K18" s="15"/>
      <c r="L18" s="16">
        <f t="shared" si="0"/>
        <v>58.49324</v>
      </c>
      <c r="M18" s="19"/>
    </row>
    <row r="19" spans="2:13" s="1" customFormat="1" ht="13.35" customHeight="1" x14ac:dyDescent="0.15">
      <c r="B19" s="7"/>
      <c r="C19" s="7"/>
      <c r="D19" s="7" t="s">
        <v>28</v>
      </c>
      <c r="E19" s="15">
        <v>5.84</v>
      </c>
      <c r="F19" s="15"/>
      <c r="G19" s="15"/>
      <c r="H19" s="15"/>
      <c r="I19" s="15">
        <v>0.22</v>
      </c>
      <c r="J19" s="15"/>
      <c r="K19" s="15">
        <v>3.25</v>
      </c>
      <c r="L19" s="16">
        <f t="shared" si="0"/>
        <v>9.3099999999999987</v>
      </c>
      <c r="M19" s="19"/>
    </row>
    <row r="20" spans="2:13" s="1" customFormat="1" ht="13.35" customHeight="1" x14ac:dyDescent="0.15">
      <c r="B20" s="7"/>
      <c r="C20" s="7"/>
      <c r="D20" s="7" t="s">
        <v>29</v>
      </c>
      <c r="E20" s="15">
        <v>0.89</v>
      </c>
      <c r="F20" s="15"/>
      <c r="G20" s="15"/>
      <c r="H20" s="15"/>
      <c r="I20" s="15">
        <v>2.54</v>
      </c>
      <c r="J20" s="15"/>
      <c r="K20" s="15"/>
      <c r="L20" s="16">
        <f t="shared" si="0"/>
        <v>3.43</v>
      </c>
      <c r="M20" s="19"/>
    </row>
    <row r="21" spans="2:13" s="1" customFormat="1" ht="13.35" customHeight="1" x14ac:dyDescent="0.15">
      <c r="B21" s="7"/>
      <c r="C21" s="7"/>
      <c r="D21" s="7" t="s">
        <v>30</v>
      </c>
      <c r="E21" s="15">
        <v>19.739999999999998</v>
      </c>
      <c r="F21" s="15"/>
      <c r="G21" s="15">
        <v>1.1399999999999999</v>
      </c>
      <c r="H21" s="15"/>
      <c r="I21" s="15"/>
      <c r="J21" s="15"/>
      <c r="K21" s="15">
        <v>2.86</v>
      </c>
      <c r="L21" s="16">
        <f t="shared" si="0"/>
        <v>23.74</v>
      </c>
      <c r="M21" s="19"/>
    </row>
    <row r="22" spans="2:13" s="1" customFormat="1" ht="13.35" customHeight="1" x14ac:dyDescent="0.15">
      <c r="B22" s="7"/>
      <c r="C22" s="7"/>
      <c r="D22" s="7" t="s">
        <v>31</v>
      </c>
      <c r="E22" s="15"/>
      <c r="F22" s="15"/>
      <c r="G22" s="15"/>
      <c r="H22" s="15"/>
      <c r="I22" s="15"/>
      <c r="J22" s="15">
        <v>7.44</v>
      </c>
      <c r="K22" s="15"/>
      <c r="L22" s="16">
        <f t="shared" si="0"/>
        <v>7.44</v>
      </c>
      <c r="M22" s="19"/>
    </row>
    <row r="23" spans="2:13" s="1" customFormat="1" ht="24.6" customHeight="1" x14ac:dyDescent="0.15">
      <c r="B23" s="7"/>
      <c r="C23" s="7"/>
      <c r="D23" s="7" t="s">
        <v>32</v>
      </c>
      <c r="E23" s="15">
        <v>8.1199999999999992</v>
      </c>
      <c r="F23" s="15"/>
      <c r="G23" s="15"/>
      <c r="H23" s="15"/>
      <c r="I23" s="15">
        <v>2.96</v>
      </c>
      <c r="J23" s="15"/>
      <c r="K23" s="15"/>
      <c r="L23" s="16">
        <f t="shared" si="0"/>
        <v>11.079999999999998</v>
      </c>
      <c r="M23" s="19"/>
    </row>
    <row r="24" spans="2:13" s="1" customFormat="1" ht="24.6" customHeight="1" x14ac:dyDescent="0.15">
      <c r="B24" s="7"/>
      <c r="C24" s="7"/>
      <c r="D24" s="7" t="s">
        <v>33</v>
      </c>
      <c r="E24" s="15"/>
      <c r="F24" s="15"/>
      <c r="G24" s="15"/>
      <c r="H24" s="15"/>
      <c r="I24" s="15">
        <v>6.8422799999999997</v>
      </c>
      <c r="J24" s="15"/>
      <c r="K24" s="15">
        <v>25.56</v>
      </c>
      <c r="L24" s="16">
        <f t="shared" si="0"/>
        <v>32.402279999999998</v>
      </c>
      <c r="M24" s="19"/>
    </row>
    <row r="25" spans="2:13" s="1" customFormat="1" ht="13.35" customHeight="1" x14ac:dyDescent="0.15">
      <c r="B25" s="7"/>
      <c r="C25" s="7"/>
      <c r="D25" s="7" t="s">
        <v>34</v>
      </c>
      <c r="E25" s="15"/>
      <c r="F25" s="15"/>
      <c r="G25" s="15"/>
      <c r="H25" s="15"/>
      <c r="I25" s="15">
        <v>11.58324</v>
      </c>
      <c r="J25" s="15"/>
      <c r="K25" s="15">
        <v>13.46</v>
      </c>
      <c r="L25" s="16">
        <f t="shared" si="0"/>
        <v>25.043240000000001</v>
      </c>
      <c r="M25" s="19"/>
    </row>
    <row r="26" spans="2:13" s="1" customFormat="1" ht="13.35" customHeight="1" x14ac:dyDescent="0.15">
      <c r="B26" s="7"/>
      <c r="C26" s="7"/>
      <c r="D26" s="7" t="s">
        <v>35</v>
      </c>
      <c r="E26" s="15">
        <v>6.21</v>
      </c>
      <c r="F26" s="15"/>
      <c r="G26" s="15"/>
      <c r="H26" s="15"/>
      <c r="I26" s="15">
        <v>8.3800000000000008</v>
      </c>
      <c r="J26" s="15"/>
      <c r="K26" s="15"/>
      <c r="L26" s="16">
        <f t="shared" si="0"/>
        <v>14.59</v>
      </c>
      <c r="M26" s="19"/>
    </row>
    <row r="27" spans="2:13" s="1" customFormat="1" ht="13.35" customHeight="1" x14ac:dyDescent="0.15">
      <c r="B27" s="7"/>
      <c r="C27" s="7"/>
      <c r="D27" s="7" t="s">
        <v>36</v>
      </c>
      <c r="E27" s="15">
        <v>16.47</v>
      </c>
      <c r="F27" s="15"/>
      <c r="G27" s="15">
        <v>4.9400000000000004</v>
      </c>
      <c r="H27" s="15"/>
      <c r="I27" s="15">
        <v>0.37</v>
      </c>
      <c r="J27" s="15"/>
      <c r="K27" s="15"/>
      <c r="L27" s="16">
        <f t="shared" si="0"/>
        <v>21.78</v>
      </c>
      <c r="M27" s="19"/>
    </row>
    <row r="28" spans="2:13" s="1" customFormat="1" ht="13.35" customHeight="1" x14ac:dyDescent="0.15">
      <c r="B28" s="7"/>
      <c r="C28" s="7"/>
      <c r="D28" s="7" t="s">
        <v>37</v>
      </c>
      <c r="E28" s="15"/>
      <c r="F28" s="15"/>
      <c r="G28" s="15"/>
      <c r="H28" s="15"/>
      <c r="I28" s="15">
        <v>0.96179999999999999</v>
      </c>
      <c r="J28" s="15">
        <v>7.54</v>
      </c>
      <c r="K28" s="15"/>
      <c r="L28" s="16">
        <f t="shared" si="0"/>
        <v>8.5017999999999994</v>
      </c>
      <c r="M28" s="19"/>
    </row>
    <row r="29" spans="2:13" s="1" customFormat="1" ht="13.35" customHeight="1" x14ac:dyDescent="0.15">
      <c r="B29" s="7"/>
      <c r="C29" s="7"/>
      <c r="D29" s="7" t="s">
        <v>38</v>
      </c>
      <c r="E29" s="15">
        <v>18.63</v>
      </c>
      <c r="F29" s="15"/>
      <c r="G29" s="15"/>
      <c r="H29" s="15"/>
      <c r="I29" s="15">
        <v>16.61</v>
      </c>
      <c r="J29" s="15">
        <v>12.92</v>
      </c>
      <c r="K29" s="15"/>
      <c r="L29" s="16">
        <f t="shared" si="0"/>
        <v>48.16</v>
      </c>
      <c r="M29" s="19"/>
    </row>
    <row r="30" spans="2:13" s="1" customFormat="1" ht="13.35" customHeight="1" x14ac:dyDescent="0.15">
      <c r="B30" s="7"/>
      <c r="C30" s="7"/>
      <c r="D30" s="7" t="s">
        <v>39</v>
      </c>
      <c r="E30" s="15">
        <v>14.55</v>
      </c>
      <c r="F30" s="15"/>
      <c r="G30" s="15"/>
      <c r="H30" s="15"/>
      <c r="I30" s="15">
        <v>6.9</v>
      </c>
      <c r="J30" s="15"/>
      <c r="K30" s="15"/>
      <c r="L30" s="16">
        <f t="shared" si="0"/>
        <v>21.450000000000003</v>
      </c>
      <c r="M30" s="19"/>
    </row>
    <row r="31" spans="2:13" s="1" customFormat="1" ht="13.35" customHeight="1" x14ac:dyDescent="0.15">
      <c r="B31" s="7"/>
      <c r="C31" s="7"/>
      <c r="D31" s="7" t="s">
        <v>40</v>
      </c>
      <c r="E31" s="15">
        <v>0.56999999999999995</v>
      </c>
      <c r="F31" s="15"/>
      <c r="G31" s="15"/>
      <c r="H31" s="15"/>
      <c r="I31" s="15"/>
      <c r="J31" s="15">
        <v>1</v>
      </c>
      <c r="K31" s="15"/>
      <c r="L31" s="16">
        <f t="shared" si="0"/>
        <v>1.5699999999999998</v>
      </c>
      <c r="M31" s="19"/>
    </row>
    <row r="32" spans="2:13" s="1" customFormat="1" ht="13.35" customHeight="1" x14ac:dyDescent="0.15">
      <c r="B32" s="7"/>
      <c r="C32" s="7"/>
      <c r="D32" s="7" t="s">
        <v>41</v>
      </c>
      <c r="E32" s="15">
        <v>34.06</v>
      </c>
      <c r="F32" s="15"/>
      <c r="G32" s="15">
        <v>5.73</v>
      </c>
      <c r="H32" s="15"/>
      <c r="I32" s="15"/>
      <c r="J32" s="15"/>
      <c r="K32" s="15"/>
      <c r="L32" s="16">
        <f t="shared" si="0"/>
        <v>39.790000000000006</v>
      </c>
      <c r="M32" s="19"/>
    </row>
    <row r="33" spans="2:13" s="1" customFormat="1" ht="13.35" customHeight="1" x14ac:dyDescent="0.15">
      <c r="B33" s="7"/>
      <c r="C33" s="7"/>
      <c r="D33" s="7" t="s">
        <v>42</v>
      </c>
      <c r="E33" s="15">
        <v>4.5</v>
      </c>
      <c r="F33" s="15"/>
      <c r="G33" s="15"/>
      <c r="H33" s="15"/>
      <c r="I33" s="15">
        <v>4.97</v>
      </c>
      <c r="J33" s="15"/>
      <c r="K33" s="15"/>
      <c r="L33" s="16">
        <f t="shared" si="0"/>
        <v>9.4699999999999989</v>
      </c>
      <c r="M33" s="19"/>
    </row>
    <row r="34" spans="2:13" s="1" customFormat="1" ht="13.35" customHeight="1" x14ac:dyDescent="0.15">
      <c r="B34" s="7"/>
      <c r="C34" s="7"/>
      <c r="D34" s="7" t="s">
        <v>43</v>
      </c>
      <c r="E34" s="15"/>
      <c r="F34" s="15"/>
      <c r="G34" s="15"/>
      <c r="H34" s="15"/>
      <c r="I34" s="15">
        <v>1.25</v>
      </c>
      <c r="J34" s="15"/>
      <c r="K34" s="15"/>
      <c r="L34" s="16">
        <f t="shared" si="0"/>
        <v>1.25</v>
      </c>
      <c r="M34" s="19"/>
    </row>
    <row r="35" spans="2:13" s="1" customFormat="1" ht="13.35" customHeight="1" x14ac:dyDescent="0.15">
      <c r="B35" s="7"/>
      <c r="C35" s="7"/>
      <c r="D35" s="7" t="s">
        <v>44</v>
      </c>
      <c r="E35" s="15">
        <v>1.45</v>
      </c>
      <c r="F35" s="15"/>
      <c r="G35" s="15"/>
      <c r="H35" s="15"/>
      <c r="I35" s="15">
        <v>3.38</v>
      </c>
      <c r="J35" s="15">
        <v>4.18</v>
      </c>
      <c r="K35" s="15">
        <v>4.2699999999999996</v>
      </c>
      <c r="L35" s="16">
        <f t="shared" si="0"/>
        <v>13.28</v>
      </c>
      <c r="M35" s="19"/>
    </row>
    <row r="36" spans="2:13" s="1" customFormat="1" ht="13.35" customHeight="1" x14ac:dyDescent="0.15">
      <c r="B36" s="7"/>
      <c r="C36" s="7"/>
      <c r="D36" s="7" t="s">
        <v>45</v>
      </c>
      <c r="E36" s="15">
        <v>19.28</v>
      </c>
      <c r="F36" s="15"/>
      <c r="G36" s="15">
        <v>11.51</v>
      </c>
      <c r="H36" s="15"/>
      <c r="I36" s="15">
        <v>7.1</v>
      </c>
      <c r="J36" s="15"/>
      <c r="K36" s="15"/>
      <c r="L36" s="16">
        <f t="shared" si="0"/>
        <v>37.89</v>
      </c>
      <c r="M36" s="19"/>
    </row>
    <row r="37" spans="2:13" s="1" customFormat="1" ht="13.35" customHeight="1" x14ac:dyDescent="0.15">
      <c r="B37" s="7"/>
      <c r="C37" s="7"/>
      <c r="D37" s="7" t="s">
        <v>46</v>
      </c>
      <c r="E37" s="15">
        <v>6.64</v>
      </c>
      <c r="F37" s="15"/>
      <c r="G37" s="15"/>
      <c r="H37" s="15"/>
      <c r="I37" s="15">
        <v>2.7</v>
      </c>
      <c r="J37" s="15">
        <v>5.24</v>
      </c>
      <c r="K37" s="15"/>
      <c r="L37" s="16">
        <f t="shared" si="0"/>
        <v>14.58</v>
      </c>
      <c r="M37" s="19"/>
    </row>
    <row r="38" spans="2:13" s="1" customFormat="1" ht="13.35" customHeight="1" x14ac:dyDescent="0.15">
      <c r="B38" s="7"/>
      <c r="C38" s="7"/>
      <c r="D38" s="7" t="s">
        <v>47</v>
      </c>
      <c r="E38" s="15"/>
      <c r="F38" s="15"/>
      <c r="G38" s="15"/>
      <c r="H38" s="15"/>
      <c r="I38" s="15">
        <v>1.31</v>
      </c>
      <c r="J38" s="15"/>
      <c r="K38" s="15"/>
      <c r="L38" s="16">
        <f t="shared" si="0"/>
        <v>1.31</v>
      </c>
      <c r="M38" s="19"/>
    </row>
    <row r="39" spans="2:13" s="1" customFormat="1" ht="13.35" customHeight="1" x14ac:dyDescent="0.15">
      <c r="B39" s="7"/>
      <c r="C39" s="7"/>
      <c r="D39" s="7" t="s">
        <v>48</v>
      </c>
      <c r="E39" s="15">
        <v>13.03</v>
      </c>
      <c r="F39" s="15"/>
      <c r="G39" s="15">
        <v>3.8</v>
      </c>
      <c r="H39" s="15"/>
      <c r="I39" s="15">
        <v>0.4</v>
      </c>
      <c r="J39" s="15"/>
      <c r="K39" s="15">
        <v>5.47</v>
      </c>
      <c r="L39" s="16">
        <f t="shared" si="0"/>
        <v>22.699999999999996</v>
      </c>
      <c r="M39" s="19"/>
    </row>
    <row r="40" spans="2:13" s="1" customFormat="1" ht="13.35" customHeight="1" x14ac:dyDescent="0.15">
      <c r="B40" s="7"/>
      <c r="C40" s="7"/>
      <c r="D40" s="7" t="s">
        <v>49</v>
      </c>
      <c r="E40" s="15">
        <v>43.67</v>
      </c>
      <c r="F40" s="15"/>
      <c r="G40" s="15"/>
      <c r="H40" s="15"/>
      <c r="I40" s="15">
        <v>9.52</v>
      </c>
      <c r="J40" s="15">
        <v>7.27</v>
      </c>
      <c r="K40" s="15"/>
      <c r="L40" s="16">
        <f t="shared" si="0"/>
        <v>60.459999999999994</v>
      </c>
      <c r="M40" s="19"/>
    </row>
    <row r="41" spans="2:13" s="1" customFormat="1" ht="13.35" customHeight="1" x14ac:dyDescent="0.15">
      <c r="B41" s="7"/>
      <c r="C41" s="7"/>
      <c r="D41" s="7" t="s">
        <v>50</v>
      </c>
      <c r="E41" s="15"/>
      <c r="F41" s="15"/>
      <c r="G41" s="15"/>
      <c r="H41" s="15"/>
      <c r="I41" s="15">
        <v>2.7610800000000002</v>
      </c>
      <c r="J41" s="15"/>
      <c r="K41" s="15">
        <v>3.28</v>
      </c>
      <c r="L41" s="16">
        <f t="shared" si="0"/>
        <v>6.04108</v>
      </c>
      <c r="M41" s="19"/>
    </row>
    <row r="42" spans="2:13" s="1" customFormat="1" ht="13.35" customHeight="1" x14ac:dyDescent="0.15">
      <c r="B42" s="7"/>
      <c r="C42" s="7"/>
      <c r="D42" s="7" t="s">
        <v>51</v>
      </c>
      <c r="E42" s="15"/>
      <c r="F42" s="15"/>
      <c r="G42" s="15">
        <v>4.1399999999999997</v>
      </c>
      <c r="H42" s="15"/>
      <c r="I42" s="15">
        <v>4.6900000000000004</v>
      </c>
      <c r="J42" s="15"/>
      <c r="K42" s="15"/>
      <c r="L42" s="16">
        <f t="shared" si="0"/>
        <v>8.83</v>
      </c>
      <c r="M42" s="19"/>
    </row>
    <row r="43" spans="2:13" s="1" customFormat="1" ht="13.35" customHeight="1" x14ac:dyDescent="0.15">
      <c r="B43" s="7"/>
      <c r="C43" s="7"/>
      <c r="D43" s="7" t="s">
        <v>52</v>
      </c>
      <c r="E43" s="15"/>
      <c r="F43" s="15"/>
      <c r="G43" s="15"/>
      <c r="H43" s="15"/>
      <c r="I43" s="15">
        <v>0.22</v>
      </c>
      <c r="J43" s="15"/>
      <c r="K43" s="15">
        <v>6.14</v>
      </c>
      <c r="L43" s="16">
        <f t="shared" si="0"/>
        <v>6.3599999999999994</v>
      </c>
      <c r="M43" s="19"/>
    </row>
    <row r="44" spans="2:13" s="1" customFormat="1" ht="13.35" customHeight="1" x14ac:dyDescent="0.15">
      <c r="B44" s="7"/>
      <c r="C44" s="7"/>
      <c r="D44" s="7" t="s">
        <v>53</v>
      </c>
      <c r="E44" s="15">
        <v>1.27</v>
      </c>
      <c r="F44" s="15"/>
      <c r="G44" s="15">
        <v>8.86</v>
      </c>
      <c r="H44" s="15"/>
      <c r="I44" s="15">
        <v>1.88</v>
      </c>
      <c r="J44" s="15"/>
      <c r="K44" s="15">
        <v>2.9</v>
      </c>
      <c r="L44" s="16">
        <f t="shared" si="0"/>
        <v>14.909999999999998</v>
      </c>
      <c r="M44" s="19"/>
    </row>
    <row r="45" spans="2:13" s="1" customFormat="1" ht="13.35" customHeight="1" x14ac:dyDescent="0.15">
      <c r="B45" s="7"/>
      <c r="C45" s="7"/>
      <c r="D45" s="7" t="s">
        <v>54</v>
      </c>
      <c r="E45" s="15"/>
      <c r="F45" s="15"/>
      <c r="G45" s="15">
        <v>21.17</v>
      </c>
      <c r="H45" s="15"/>
      <c r="I45" s="15">
        <v>11.614319999999999</v>
      </c>
      <c r="J45" s="15"/>
      <c r="K45" s="15">
        <v>7.76</v>
      </c>
      <c r="L45" s="16">
        <f t="shared" si="0"/>
        <v>40.544319999999999</v>
      </c>
      <c r="M45" s="19"/>
    </row>
    <row r="46" spans="2:13" s="1" customFormat="1" ht="13.35" customHeight="1" x14ac:dyDescent="0.15">
      <c r="B46" s="7"/>
      <c r="C46" s="7"/>
      <c r="D46" s="7" t="s">
        <v>55</v>
      </c>
      <c r="E46" s="15"/>
      <c r="F46" s="15"/>
      <c r="G46" s="15">
        <v>1.36</v>
      </c>
      <c r="H46" s="15"/>
      <c r="I46" s="15">
        <v>2.12</v>
      </c>
      <c r="J46" s="15"/>
      <c r="K46" s="15"/>
      <c r="L46" s="16">
        <f t="shared" si="0"/>
        <v>3.4800000000000004</v>
      </c>
      <c r="M46" s="19"/>
    </row>
    <row r="47" spans="2:13" s="1" customFormat="1" ht="13.35" customHeight="1" x14ac:dyDescent="0.15">
      <c r="B47" s="7"/>
      <c r="C47" s="7"/>
      <c r="D47" s="7" t="s">
        <v>56</v>
      </c>
      <c r="E47" s="15">
        <v>8.67</v>
      </c>
      <c r="F47" s="15"/>
      <c r="G47" s="15"/>
      <c r="H47" s="15"/>
      <c r="I47" s="15">
        <v>1.41</v>
      </c>
      <c r="J47" s="15"/>
      <c r="K47" s="15"/>
      <c r="L47" s="16">
        <f t="shared" si="0"/>
        <v>10.08</v>
      </c>
      <c r="M47" s="19"/>
    </row>
    <row r="48" spans="2:13" s="1" customFormat="1" ht="13.35" customHeight="1" x14ac:dyDescent="0.15">
      <c r="B48" s="7"/>
      <c r="C48" s="7"/>
      <c r="D48" s="7" t="s">
        <v>57</v>
      </c>
      <c r="E48" s="15">
        <v>2.6</v>
      </c>
      <c r="F48" s="15"/>
      <c r="G48" s="15"/>
      <c r="H48" s="15"/>
      <c r="I48" s="15"/>
      <c r="J48" s="15"/>
      <c r="K48" s="15"/>
      <c r="L48" s="16">
        <f t="shared" si="0"/>
        <v>2.6</v>
      </c>
      <c r="M48" s="19"/>
    </row>
    <row r="49" spans="2:13" s="1" customFormat="1" ht="13.35" customHeight="1" x14ac:dyDescent="0.15">
      <c r="B49" s="7"/>
      <c r="C49" s="7"/>
      <c r="D49" s="7" t="s">
        <v>58</v>
      </c>
      <c r="E49" s="15">
        <v>34.049999999999997</v>
      </c>
      <c r="F49" s="15"/>
      <c r="G49" s="15"/>
      <c r="H49" s="15"/>
      <c r="I49" s="15">
        <v>10.029999999999999</v>
      </c>
      <c r="J49" s="15"/>
      <c r="K49" s="15"/>
      <c r="L49" s="16">
        <f t="shared" si="0"/>
        <v>44.08</v>
      </c>
      <c r="M49" s="19"/>
    </row>
    <row r="50" spans="2:13" s="1" customFormat="1" ht="13.35" customHeight="1" x14ac:dyDescent="0.15">
      <c r="B50" s="7"/>
      <c r="C50" s="7"/>
      <c r="D50" s="7" t="s">
        <v>59</v>
      </c>
      <c r="E50" s="15">
        <v>3.4</v>
      </c>
      <c r="F50" s="15"/>
      <c r="G50" s="15"/>
      <c r="H50" s="15"/>
      <c r="I50" s="15"/>
      <c r="J50" s="15"/>
      <c r="K50" s="15">
        <v>1.25</v>
      </c>
      <c r="L50" s="16">
        <f t="shared" si="0"/>
        <v>4.6500000000000004</v>
      </c>
      <c r="M50" s="19"/>
    </row>
    <row r="51" spans="2:13" s="1" customFormat="1" ht="24.6" customHeight="1" x14ac:dyDescent="0.15">
      <c r="B51" s="7"/>
      <c r="C51" s="7"/>
      <c r="D51" s="7" t="s">
        <v>60</v>
      </c>
      <c r="E51" s="15">
        <v>8.74</v>
      </c>
      <c r="F51" s="15"/>
      <c r="G51" s="15"/>
      <c r="H51" s="15"/>
      <c r="I51" s="15">
        <v>3.96</v>
      </c>
      <c r="J51" s="15">
        <v>7.4</v>
      </c>
      <c r="K51" s="15"/>
      <c r="L51" s="16">
        <f t="shared" si="0"/>
        <v>20.100000000000001</v>
      </c>
      <c r="M51" s="19"/>
    </row>
    <row r="52" spans="2:13" s="1" customFormat="1" ht="13.35" customHeight="1" x14ac:dyDescent="0.15">
      <c r="B52" s="7"/>
      <c r="C52" s="7"/>
      <c r="D52" s="7" t="s">
        <v>61</v>
      </c>
      <c r="E52" s="15"/>
      <c r="F52" s="15">
        <v>1.54</v>
      </c>
      <c r="G52" s="15"/>
      <c r="H52" s="15"/>
      <c r="I52" s="15"/>
      <c r="J52" s="15"/>
      <c r="K52" s="15"/>
      <c r="L52" s="16">
        <f t="shared" si="0"/>
        <v>1.54</v>
      </c>
      <c r="M52" s="19"/>
    </row>
    <row r="53" spans="2:13" s="1" customFormat="1" ht="13.35" customHeight="1" x14ac:dyDescent="0.15">
      <c r="B53" s="7"/>
      <c r="C53" s="7"/>
      <c r="D53" s="7" t="s">
        <v>62</v>
      </c>
      <c r="E53" s="15"/>
      <c r="F53" s="15"/>
      <c r="G53" s="15"/>
      <c r="H53" s="15"/>
      <c r="I53" s="15">
        <v>16.94276</v>
      </c>
      <c r="J53" s="15">
        <v>9.23</v>
      </c>
      <c r="K53" s="15"/>
      <c r="L53" s="16">
        <f t="shared" si="0"/>
        <v>26.17276</v>
      </c>
      <c r="M53" s="19"/>
    </row>
    <row r="54" spans="2:13" s="1" customFormat="1" ht="13.35" customHeight="1" x14ac:dyDescent="0.15">
      <c r="B54" s="7"/>
      <c r="C54" s="7"/>
      <c r="D54" s="7" t="s">
        <v>63</v>
      </c>
      <c r="E54" s="15"/>
      <c r="F54" s="15"/>
      <c r="G54" s="15"/>
      <c r="H54" s="15"/>
      <c r="I54" s="15">
        <v>2.0499999999999998</v>
      </c>
      <c r="J54" s="15"/>
      <c r="K54" s="15"/>
      <c r="L54" s="16">
        <f t="shared" si="0"/>
        <v>2.0499999999999998</v>
      </c>
      <c r="M54" s="19"/>
    </row>
    <row r="55" spans="2:13" s="1" customFormat="1" ht="13.35" customHeight="1" x14ac:dyDescent="0.15">
      <c r="B55" s="7"/>
      <c r="C55" s="7"/>
      <c r="D55" s="7" t="s">
        <v>64</v>
      </c>
      <c r="E55" s="15">
        <v>6.71</v>
      </c>
      <c r="F55" s="15"/>
      <c r="G55" s="15"/>
      <c r="H55" s="15"/>
      <c r="I55" s="15">
        <v>9.51</v>
      </c>
      <c r="J55" s="15"/>
      <c r="K55" s="15"/>
      <c r="L55" s="16">
        <f t="shared" si="0"/>
        <v>16.22</v>
      </c>
      <c r="M55" s="19"/>
    </row>
    <row r="56" spans="2:13" s="1" customFormat="1" ht="13.35" customHeight="1" x14ac:dyDescent="0.15">
      <c r="B56" s="7"/>
      <c r="C56" s="7"/>
      <c r="D56" s="7" t="s">
        <v>65</v>
      </c>
      <c r="E56" s="15">
        <v>7.35</v>
      </c>
      <c r="F56" s="15"/>
      <c r="G56" s="15"/>
      <c r="H56" s="15"/>
      <c r="I56" s="15">
        <v>5.23</v>
      </c>
      <c r="J56" s="15"/>
      <c r="K56" s="15"/>
      <c r="L56" s="16">
        <f t="shared" ref="L56:L66" si="1">SUM(E56:K56)</f>
        <v>12.58</v>
      </c>
      <c r="M56" s="19"/>
    </row>
    <row r="57" spans="2:13" s="1" customFormat="1" ht="13.35" customHeight="1" x14ac:dyDescent="0.15">
      <c r="B57" s="7"/>
      <c r="C57" s="7"/>
      <c r="D57" s="7" t="s">
        <v>66</v>
      </c>
      <c r="E57" s="15"/>
      <c r="F57" s="15"/>
      <c r="G57" s="15">
        <v>8.86</v>
      </c>
      <c r="H57" s="15"/>
      <c r="I57" s="15">
        <v>1.42336</v>
      </c>
      <c r="J57" s="15"/>
      <c r="K57" s="15"/>
      <c r="L57" s="16">
        <f t="shared" si="1"/>
        <v>10.28336</v>
      </c>
      <c r="M57" s="19"/>
    </row>
    <row r="58" spans="2:13" s="1" customFormat="1" ht="13.35" customHeight="1" x14ac:dyDescent="0.15">
      <c r="B58" s="7"/>
      <c r="C58" s="7"/>
      <c r="D58" s="7" t="s">
        <v>67</v>
      </c>
      <c r="E58" s="15"/>
      <c r="F58" s="15"/>
      <c r="G58" s="15"/>
      <c r="H58" s="15"/>
      <c r="I58" s="15">
        <v>3.75</v>
      </c>
      <c r="J58" s="15"/>
      <c r="K58" s="15"/>
      <c r="L58" s="16">
        <f t="shared" si="1"/>
        <v>3.75</v>
      </c>
      <c r="M58" s="19"/>
    </row>
    <row r="59" spans="2:13" s="1" customFormat="1" ht="13.35" customHeight="1" x14ac:dyDescent="0.15">
      <c r="B59" s="7"/>
      <c r="C59" s="7"/>
      <c r="D59" s="7" t="s">
        <v>68</v>
      </c>
      <c r="E59" s="15"/>
      <c r="F59" s="15"/>
      <c r="G59" s="15"/>
      <c r="H59" s="15"/>
      <c r="I59" s="15"/>
      <c r="J59" s="15"/>
      <c r="K59" s="15">
        <v>1.1000000000000001</v>
      </c>
      <c r="L59" s="16">
        <f t="shared" si="1"/>
        <v>1.1000000000000001</v>
      </c>
      <c r="M59" s="19"/>
    </row>
    <row r="60" spans="2:13" s="1" customFormat="1" ht="13.35" customHeight="1" x14ac:dyDescent="0.15">
      <c r="B60" s="7"/>
      <c r="C60" s="7"/>
      <c r="D60" s="7" t="s">
        <v>69</v>
      </c>
      <c r="E60" s="15">
        <v>10.79</v>
      </c>
      <c r="F60" s="15"/>
      <c r="G60" s="15">
        <v>3.24</v>
      </c>
      <c r="H60" s="15"/>
      <c r="I60" s="15">
        <v>11.06</v>
      </c>
      <c r="J60" s="15">
        <v>4.87</v>
      </c>
      <c r="K60" s="15">
        <v>4.72</v>
      </c>
      <c r="L60" s="16">
        <f t="shared" si="1"/>
        <v>34.68</v>
      </c>
      <c r="M60" s="19"/>
    </row>
    <row r="61" spans="2:13" s="1" customFormat="1" ht="13.35" customHeight="1" x14ac:dyDescent="0.15">
      <c r="B61" s="7"/>
      <c r="C61" s="7"/>
      <c r="D61" s="7" t="s">
        <v>70</v>
      </c>
      <c r="E61" s="15">
        <v>4.93</v>
      </c>
      <c r="F61" s="15"/>
      <c r="G61" s="15">
        <v>24.41</v>
      </c>
      <c r="H61" s="15"/>
      <c r="I61" s="15"/>
      <c r="J61" s="15"/>
      <c r="K61" s="15">
        <v>3.1</v>
      </c>
      <c r="L61" s="16">
        <f t="shared" si="1"/>
        <v>32.44</v>
      </c>
      <c r="M61" s="19"/>
    </row>
    <row r="62" spans="2:13" s="1" customFormat="1" ht="13.35" customHeight="1" x14ac:dyDescent="0.15">
      <c r="B62" s="7"/>
      <c r="C62" s="7"/>
      <c r="D62" s="7" t="s">
        <v>71</v>
      </c>
      <c r="E62" s="15">
        <v>11.16</v>
      </c>
      <c r="F62" s="15"/>
      <c r="G62" s="15"/>
      <c r="H62" s="15"/>
      <c r="I62" s="15"/>
      <c r="J62" s="15"/>
      <c r="K62" s="15">
        <v>1.83</v>
      </c>
      <c r="L62" s="16">
        <f t="shared" si="1"/>
        <v>12.99</v>
      </c>
      <c r="M62" s="19"/>
    </row>
    <row r="63" spans="2:13" s="1" customFormat="1" ht="13.35" customHeight="1" x14ac:dyDescent="0.15">
      <c r="B63" s="7"/>
      <c r="C63" s="7"/>
      <c r="D63" s="7" t="s">
        <v>72</v>
      </c>
      <c r="E63" s="15"/>
      <c r="F63" s="15"/>
      <c r="G63" s="15">
        <v>6.32</v>
      </c>
      <c r="H63" s="15"/>
      <c r="I63" s="15">
        <v>9.8464799999999997</v>
      </c>
      <c r="J63" s="15"/>
      <c r="K63" s="15">
        <v>1.23</v>
      </c>
      <c r="L63" s="16">
        <f t="shared" si="1"/>
        <v>17.39648</v>
      </c>
      <c r="M63" s="19"/>
    </row>
    <row r="64" spans="2:13" s="1" customFormat="1" ht="13.35" customHeight="1" x14ac:dyDescent="0.15">
      <c r="B64" s="7"/>
      <c r="C64" s="7"/>
      <c r="D64" s="7" t="s">
        <v>73</v>
      </c>
      <c r="E64" s="15"/>
      <c r="F64" s="15"/>
      <c r="G64" s="15"/>
      <c r="H64" s="15"/>
      <c r="I64" s="15">
        <v>3.3418000000000001</v>
      </c>
      <c r="J64" s="15"/>
      <c r="K64" s="15"/>
      <c r="L64" s="16">
        <f t="shared" si="1"/>
        <v>3.3418000000000001</v>
      </c>
      <c r="M64" s="19"/>
    </row>
    <row r="65" spans="2:13" s="1" customFormat="1" ht="13.35" customHeight="1" x14ac:dyDescent="0.15">
      <c r="B65" s="7"/>
      <c r="C65" s="7"/>
      <c r="D65" s="7" t="s">
        <v>74</v>
      </c>
      <c r="E65" s="15"/>
      <c r="F65" s="15"/>
      <c r="G65" s="15">
        <v>4.1900000000000004</v>
      </c>
      <c r="H65" s="15"/>
      <c r="I65" s="15"/>
      <c r="J65" s="15"/>
      <c r="K65" s="15"/>
      <c r="L65" s="16">
        <f t="shared" si="1"/>
        <v>4.1900000000000004</v>
      </c>
      <c r="M65" s="19"/>
    </row>
    <row r="66" spans="2:13" s="1" customFormat="1" ht="13.35" customHeight="1" x14ac:dyDescent="0.15">
      <c r="B66" s="7"/>
      <c r="C66" s="7"/>
      <c r="D66" s="7" t="s">
        <v>75</v>
      </c>
      <c r="E66" s="21"/>
      <c r="F66" s="21"/>
      <c r="G66" s="21">
        <v>1.91</v>
      </c>
      <c r="H66" s="21"/>
      <c r="I66" s="21"/>
      <c r="J66" s="21"/>
      <c r="K66" s="21"/>
      <c r="L66" s="22">
        <f t="shared" si="1"/>
        <v>1.91</v>
      </c>
      <c r="M66" s="23"/>
    </row>
    <row r="67" spans="2:13" s="1" customFormat="1" ht="13.35" customHeight="1" x14ac:dyDescent="0.15">
      <c r="B67" s="8"/>
      <c r="C67" s="9" t="s">
        <v>11</v>
      </c>
      <c r="D67" s="10"/>
      <c r="E67" s="24">
        <f>SUM(E3:E66)</f>
        <v>367.63000000000005</v>
      </c>
      <c r="F67" s="25">
        <f t="shared" ref="F67:K67" si="2">SUM(F3:F66)</f>
        <v>10.219999999999999</v>
      </c>
      <c r="G67" s="25">
        <f t="shared" si="2"/>
        <v>153.22</v>
      </c>
      <c r="H67" s="25">
        <f t="shared" si="2"/>
        <v>0</v>
      </c>
      <c r="I67" s="25">
        <f t="shared" si="2"/>
        <v>242.09211999999999</v>
      </c>
      <c r="J67" s="25">
        <f t="shared" si="2"/>
        <v>112.99999999999999</v>
      </c>
      <c r="K67" s="25">
        <f t="shared" si="2"/>
        <v>162.52999999999997</v>
      </c>
      <c r="L67" s="26"/>
      <c r="M67" s="27">
        <f>SUM(L3:L66)</f>
        <v>1048.6921200000002</v>
      </c>
    </row>
    <row r="68" spans="2:13" s="1" customFormat="1" ht="24.6" customHeight="1" x14ac:dyDescent="0.15">
      <c r="B68" s="12" t="s">
        <v>10</v>
      </c>
      <c r="C68" s="11"/>
      <c r="D68" s="11"/>
      <c r="E68" s="20"/>
      <c r="F68" s="20"/>
      <c r="G68" s="20"/>
      <c r="H68" s="20"/>
      <c r="I68" s="20"/>
      <c r="J68" s="20"/>
      <c r="K68" s="28"/>
      <c r="L68" s="29"/>
      <c r="M68" s="29"/>
    </row>
    <row r="69" spans="2:13" s="1" customFormat="1" ht="18.2" customHeight="1" x14ac:dyDescent="0.2">
      <c r="B69" s="4"/>
      <c r="C69" s="4"/>
      <c r="D69" s="4"/>
      <c r="E69" s="17"/>
      <c r="F69" s="17"/>
      <c r="G69" s="17"/>
      <c r="H69" s="17"/>
      <c r="I69" s="17"/>
      <c r="J69" s="17"/>
      <c r="K69" s="17"/>
      <c r="L69" s="30"/>
      <c r="M69" s="30"/>
    </row>
  </sheetData>
  <mergeCells count="1">
    <mergeCell ref="B1:D1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Pinta-alat siemenluokittain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dcterms:created xsi:type="dcterms:W3CDTF">2010-03-23T10:34:53Z</dcterms:created>
  <dcterms:modified xsi:type="dcterms:W3CDTF">2019-08-07T10:17:47Z</dcterms:modified>
</cp:coreProperties>
</file>