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oimaa_Q-asema\Siemenperuna\Sertifiointi\2019\"/>
    </mc:Choice>
  </mc:AlternateContent>
  <xr:revisionPtr revIDLastSave="0" documentId="14_{F285717B-FE47-49EB-93FD-04764771C058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Tuotanto lajikkeittain, luokit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5" i="1" l="1"/>
  <c r="E65" i="1"/>
  <c r="F65" i="1"/>
  <c r="G65" i="1"/>
  <c r="H65" i="1"/>
  <c r="I65" i="1"/>
  <c r="C6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" i="1"/>
  <c r="J65" i="1" l="1"/>
</calcChain>
</file>

<file path=xl/sharedStrings.xml><?xml version="1.0" encoding="utf-8"?>
<sst xmlns="http://schemas.openxmlformats.org/spreadsheetml/2006/main" count="68" uniqueCount="68">
  <si>
    <t>A</t>
  </si>
  <si>
    <t>Bu</t>
  </si>
  <si>
    <t>E</t>
  </si>
  <si>
    <t>PB</t>
  </si>
  <si>
    <t>PBu</t>
  </si>
  <si>
    <t>S</t>
  </si>
  <si>
    <t>SE</t>
  </si>
  <si>
    <t>Lajikesumma</t>
  </si>
  <si>
    <t>Afra</t>
  </si>
  <si>
    <t>Agila</t>
  </si>
  <si>
    <t>Albatros</t>
  </si>
  <si>
    <t>Annabelle</t>
  </si>
  <si>
    <t>Arielle</t>
  </si>
  <si>
    <t>Asterix</t>
  </si>
  <si>
    <t>Avanti</t>
  </si>
  <si>
    <t>Baltic Rose</t>
  </si>
  <si>
    <t>Belana</t>
  </si>
  <si>
    <t>Bellarosa</t>
  </si>
  <si>
    <t>Beo</t>
  </si>
  <si>
    <t>Blue Congo</t>
  </si>
  <si>
    <t>Carrera</t>
  </si>
  <si>
    <t>Challenger</t>
  </si>
  <si>
    <t>Colomba</t>
  </si>
  <si>
    <t>Eurostarch</t>
  </si>
  <si>
    <t>Fambo</t>
  </si>
  <si>
    <t>Gala</t>
  </si>
  <si>
    <t>Georgina</t>
  </si>
  <si>
    <t>Hankkijan Tanu</t>
  </si>
  <si>
    <t>Hankkijan Timo</t>
  </si>
  <si>
    <t>Innovator</t>
  </si>
  <si>
    <t>Jazzy</t>
  </si>
  <si>
    <t>Jelly</t>
  </si>
  <si>
    <t>Jessica</t>
  </si>
  <si>
    <t>Jussi</t>
  </si>
  <si>
    <t>Kardal</t>
  </si>
  <si>
    <t>Karelia</t>
  </si>
  <si>
    <t>Kuras</t>
  </si>
  <si>
    <t>Lady Amarilla</t>
  </si>
  <si>
    <t>Lady Anna</t>
  </si>
  <si>
    <t>Lady Britta</t>
  </si>
  <si>
    <t>Lady Claire</t>
  </si>
  <si>
    <t>Lady Felicia</t>
  </si>
  <si>
    <t>Maksim</t>
  </si>
  <si>
    <t>Marabel</t>
  </si>
  <si>
    <t>Melody</t>
  </si>
  <si>
    <t>Mozart</t>
  </si>
  <si>
    <t>Musica</t>
  </si>
  <si>
    <t>Nevski</t>
  </si>
  <si>
    <t>Nicola</t>
  </si>
  <si>
    <t>Noblesse</t>
  </si>
  <si>
    <t>Orchestra</t>
  </si>
  <si>
    <t>Osku</t>
  </si>
  <si>
    <t>Posmo</t>
  </si>
  <si>
    <t>Privileg</t>
  </si>
  <si>
    <t>Puikula/Mandel</t>
  </si>
  <si>
    <t>Red Scarlett</t>
  </si>
  <si>
    <t>Rock</t>
  </si>
  <si>
    <t>Rosamunda</t>
  </si>
  <si>
    <t>Saturna</t>
  </si>
  <si>
    <t>SF Hit</t>
  </si>
  <si>
    <t>Sieglinde (Siikli)</t>
  </si>
  <si>
    <t>Solist</t>
  </si>
  <si>
    <t>Soraya</t>
  </si>
  <si>
    <t>Sunita</t>
  </si>
  <si>
    <t>Talentine</t>
  </si>
  <si>
    <t>Taurus</t>
  </si>
  <si>
    <t>Violet Queen</t>
  </si>
  <si>
    <t>Siemenperunan sertifioidut kilot 1.7.2018 - 30.6.2019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</si>
</sst>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9" x14ac:knownFonts="1">
    <font>
      <sz val="10"/>
      <color rgb="FF000000"/>
      <name val="Arial"/>
    </font>
    <font>
      <sz val="6"/>
      <color rgb="FF000000"/>
      <name val="Arial"/>
    </font>
    <font>
      <sz val="9"/>
      <color rgb="FF333333"/>
      <name val="Arial"/>
    </font>
    <font>
      <sz val="12"/>
      <color rgb="FF000000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i/>
      <sz val="9"/>
      <color rgb="FF000000"/>
      <name val="Arial"/>
    </font>
    <font>
      <sz val="10"/>
      <color rgb="FF000000"/>
      <name val="Arial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B4A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medium">
        <color rgb="FF000000"/>
      </left>
      <right style="thin">
        <color rgb="FFCAC9D9"/>
      </right>
      <top style="thin">
        <color rgb="FFCAC9D9"/>
      </top>
      <bottom style="thin">
        <color rgb="FFCAC9D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4" fillId="3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left"/>
    </xf>
    <xf numFmtId="49" fontId="4" fillId="2" borderId="3" xfId="0" applyNumberFormat="1" applyFont="1" applyFill="1" applyBorder="1" applyAlignment="1">
      <alignment horizontal="left" vertical="center"/>
    </xf>
    <xf numFmtId="165" fontId="5" fillId="2" borderId="1" xfId="1" applyNumberFormat="1" applyFont="1" applyFill="1" applyBorder="1" applyAlignment="1">
      <alignment horizontal="right" vertical="center"/>
    </xf>
    <xf numFmtId="165" fontId="5" fillId="2" borderId="2" xfId="1" applyNumberFormat="1" applyFont="1" applyFill="1" applyBorder="1" applyAlignment="1">
      <alignment horizontal="right" vertical="center"/>
    </xf>
    <xf numFmtId="165" fontId="6" fillId="2" borderId="3" xfId="1" applyNumberFormat="1" applyFont="1" applyFill="1" applyBorder="1" applyAlignment="1">
      <alignment horizontal="right" vertical="center"/>
    </xf>
    <xf numFmtId="165" fontId="6" fillId="2" borderId="4" xfId="1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5"/>
  <sheetViews>
    <sheetView tabSelected="1" workbookViewId="0">
      <selection activeCell="O9" sqref="O9"/>
    </sheetView>
  </sheetViews>
  <sheetFormatPr defaultRowHeight="12.75" x14ac:dyDescent="0.2"/>
  <cols>
    <col min="1" max="1" width="8" customWidth="1"/>
    <col min="2" max="2" width="12.42578125" customWidth="1"/>
    <col min="3" max="3" width="13" bestFit="1" customWidth="1"/>
    <col min="4" max="4" width="10.42578125" customWidth="1"/>
    <col min="5" max="5" width="12" bestFit="1" customWidth="1"/>
    <col min="6" max="6" width="10.42578125" customWidth="1"/>
    <col min="7" max="8" width="12" bestFit="1" customWidth="1"/>
    <col min="9" max="9" width="10.42578125" customWidth="1"/>
    <col min="10" max="10" width="13.140625" customWidth="1"/>
    <col min="11" max="11" width="4.7109375" customWidth="1"/>
  </cols>
  <sheetData>
    <row r="1" spans="1:11" s="1" customFormat="1" ht="55.5" customHeight="1" x14ac:dyDescent="0.2">
      <c r="A1" s="14" t="s">
        <v>67</v>
      </c>
    </row>
    <row r="2" spans="1:11" s="1" customFormat="1" ht="10.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s="1" customFormat="1" ht="18.2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s="1" customFormat="1" ht="10.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s="1" customFormat="1" ht="17.649999999999999" customHeight="1" x14ac:dyDescent="0.2">
      <c r="A5" s="8"/>
      <c r="B5" s="3"/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  <c r="J5" s="4" t="s">
        <v>7</v>
      </c>
      <c r="K5" s="2"/>
    </row>
    <row r="6" spans="1:11" s="1" customFormat="1" ht="24.6" customHeight="1" x14ac:dyDescent="0.2">
      <c r="A6" s="7"/>
      <c r="B6" s="5" t="s">
        <v>8</v>
      </c>
      <c r="C6" s="10">
        <v>434180</v>
      </c>
      <c r="D6" s="10"/>
      <c r="E6" s="10">
        <v>156506</v>
      </c>
      <c r="F6" s="10"/>
      <c r="G6" s="10"/>
      <c r="H6" s="10">
        <v>26250</v>
      </c>
      <c r="I6" s="10"/>
      <c r="J6" s="11">
        <f>SUM(C6:I6)</f>
        <v>616936</v>
      </c>
      <c r="K6" s="2"/>
    </row>
    <row r="7" spans="1:11" s="1" customFormat="1" ht="24.6" customHeight="1" x14ac:dyDescent="0.2">
      <c r="A7" s="7"/>
      <c r="B7" s="5" t="s">
        <v>9</v>
      </c>
      <c r="C7" s="10">
        <v>49000</v>
      </c>
      <c r="D7" s="10"/>
      <c r="E7" s="10">
        <v>23100</v>
      </c>
      <c r="F7" s="10"/>
      <c r="G7" s="10"/>
      <c r="H7" s="10"/>
      <c r="I7" s="10">
        <v>8700</v>
      </c>
      <c r="J7" s="11">
        <f t="shared" ref="J7:J64" si="0">SUM(C7:I7)</f>
        <v>80800</v>
      </c>
      <c r="K7" s="2"/>
    </row>
    <row r="8" spans="1:11" s="1" customFormat="1" ht="24.6" customHeight="1" x14ac:dyDescent="0.2">
      <c r="A8" s="7"/>
      <c r="B8" s="5" t="s">
        <v>10</v>
      </c>
      <c r="C8" s="10">
        <v>10100</v>
      </c>
      <c r="D8" s="10"/>
      <c r="E8" s="10"/>
      <c r="F8" s="10"/>
      <c r="G8" s="10"/>
      <c r="H8" s="10"/>
      <c r="I8" s="10">
        <v>48600</v>
      </c>
      <c r="J8" s="11">
        <f t="shared" si="0"/>
        <v>58700</v>
      </c>
      <c r="K8" s="2"/>
    </row>
    <row r="9" spans="1:11" s="1" customFormat="1" ht="24.6" customHeight="1" x14ac:dyDescent="0.2">
      <c r="A9" s="7"/>
      <c r="B9" s="5" t="s">
        <v>11</v>
      </c>
      <c r="C9" s="10">
        <v>1026924</v>
      </c>
      <c r="D9" s="10"/>
      <c r="E9" s="10"/>
      <c r="F9" s="10"/>
      <c r="G9" s="10">
        <v>364329</v>
      </c>
      <c r="H9" s="10">
        <v>144967</v>
      </c>
      <c r="I9" s="10"/>
      <c r="J9" s="11">
        <f t="shared" si="0"/>
        <v>1536220</v>
      </c>
      <c r="K9" s="2"/>
    </row>
    <row r="10" spans="1:11" s="1" customFormat="1" ht="24.6" customHeight="1" x14ac:dyDescent="0.2">
      <c r="A10" s="7"/>
      <c r="B10" s="5" t="s">
        <v>12</v>
      </c>
      <c r="C10" s="10">
        <v>20440</v>
      </c>
      <c r="D10" s="10"/>
      <c r="E10" s="10"/>
      <c r="F10" s="10"/>
      <c r="G10" s="10"/>
      <c r="H10" s="10"/>
      <c r="I10" s="10"/>
      <c r="J10" s="11">
        <f t="shared" si="0"/>
        <v>20440</v>
      </c>
      <c r="K10" s="2"/>
    </row>
    <row r="11" spans="1:11" s="1" customFormat="1" ht="24.6" customHeight="1" x14ac:dyDescent="0.2">
      <c r="A11" s="7"/>
      <c r="B11" s="5" t="s">
        <v>13</v>
      </c>
      <c r="C11" s="10">
        <v>1216458</v>
      </c>
      <c r="D11" s="10"/>
      <c r="E11" s="10"/>
      <c r="F11" s="10"/>
      <c r="G11" s="10"/>
      <c r="H11" s="10">
        <v>158460</v>
      </c>
      <c r="I11" s="10"/>
      <c r="J11" s="11">
        <f t="shared" si="0"/>
        <v>1374918</v>
      </c>
      <c r="K11" s="2"/>
    </row>
    <row r="12" spans="1:11" s="1" customFormat="1" ht="24.6" customHeight="1" x14ac:dyDescent="0.2">
      <c r="A12" s="7"/>
      <c r="B12" s="5" t="s">
        <v>14</v>
      </c>
      <c r="C12" s="10">
        <v>218865</v>
      </c>
      <c r="D12" s="10"/>
      <c r="E12" s="10"/>
      <c r="F12" s="10"/>
      <c r="G12" s="10"/>
      <c r="H12" s="10"/>
      <c r="I12" s="10"/>
      <c r="J12" s="11">
        <f t="shared" si="0"/>
        <v>218865</v>
      </c>
      <c r="K12" s="2"/>
    </row>
    <row r="13" spans="1:11" s="1" customFormat="1" ht="24.6" customHeight="1" x14ac:dyDescent="0.2">
      <c r="A13" s="7"/>
      <c r="B13" s="5" t="s">
        <v>15</v>
      </c>
      <c r="C13" s="10"/>
      <c r="D13" s="10"/>
      <c r="E13" s="10">
        <v>37000</v>
      </c>
      <c r="F13" s="10"/>
      <c r="G13" s="10"/>
      <c r="H13" s="10"/>
      <c r="I13" s="10"/>
      <c r="J13" s="11">
        <f t="shared" si="0"/>
        <v>37000</v>
      </c>
      <c r="K13" s="2"/>
    </row>
    <row r="14" spans="1:11" s="1" customFormat="1" ht="24.6" customHeight="1" x14ac:dyDescent="0.2">
      <c r="A14" s="7"/>
      <c r="B14" s="5" t="s">
        <v>16</v>
      </c>
      <c r="C14" s="10">
        <v>72250</v>
      </c>
      <c r="D14" s="10"/>
      <c r="E14" s="10"/>
      <c r="F14" s="10"/>
      <c r="G14" s="10"/>
      <c r="H14" s="10">
        <v>25400</v>
      </c>
      <c r="I14" s="10"/>
      <c r="J14" s="11">
        <f t="shared" si="0"/>
        <v>97650</v>
      </c>
      <c r="K14" s="2"/>
    </row>
    <row r="15" spans="1:11" s="1" customFormat="1" ht="24.6" customHeight="1" x14ac:dyDescent="0.2">
      <c r="A15" s="7"/>
      <c r="B15" s="5" t="s">
        <v>17</v>
      </c>
      <c r="C15" s="10">
        <v>87211</v>
      </c>
      <c r="D15" s="10">
        <v>13250</v>
      </c>
      <c r="E15" s="10"/>
      <c r="F15" s="10"/>
      <c r="G15" s="10"/>
      <c r="H15" s="10"/>
      <c r="I15" s="10"/>
      <c r="J15" s="11">
        <f t="shared" si="0"/>
        <v>100461</v>
      </c>
      <c r="K15" s="2"/>
    </row>
    <row r="16" spans="1:11" s="1" customFormat="1" ht="24.6" customHeight="1" x14ac:dyDescent="0.2">
      <c r="A16" s="7"/>
      <c r="B16" s="5" t="s">
        <v>18</v>
      </c>
      <c r="C16" s="10">
        <v>17500</v>
      </c>
      <c r="D16" s="10"/>
      <c r="E16" s="10">
        <v>9000</v>
      </c>
      <c r="F16" s="10"/>
      <c r="G16" s="10"/>
      <c r="H16" s="10"/>
      <c r="I16" s="10"/>
      <c r="J16" s="11">
        <f t="shared" si="0"/>
        <v>26500</v>
      </c>
      <c r="K16" s="2"/>
    </row>
    <row r="17" spans="1:11" s="1" customFormat="1" ht="24.6" customHeight="1" x14ac:dyDescent="0.2">
      <c r="A17" s="7"/>
      <c r="B17" s="5" t="s">
        <v>19</v>
      </c>
      <c r="C17" s="10">
        <v>35260</v>
      </c>
      <c r="D17" s="10"/>
      <c r="E17" s="10">
        <v>2400</v>
      </c>
      <c r="F17" s="10"/>
      <c r="G17" s="10">
        <v>14240</v>
      </c>
      <c r="H17" s="10">
        <v>4060</v>
      </c>
      <c r="I17" s="10"/>
      <c r="J17" s="11">
        <f t="shared" si="0"/>
        <v>55960</v>
      </c>
      <c r="K17" s="2"/>
    </row>
    <row r="18" spans="1:11" s="1" customFormat="1" ht="24.6" customHeight="1" x14ac:dyDescent="0.2">
      <c r="A18" s="7"/>
      <c r="B18" s="5" t="s">
        <v>20</v>
      </c>
      <c r="C18" s="10"/>
      <c r="D18" s="10"/>
      <c r="E18" s="10">
        <v>59270</v>
      </c>
      <c r="F18" s="10"/>
      <c r="G18" s="10">
        <v>188436</v>
      </c>
      <c r="H18" s="10"/>
      <c r="I18" s="10"/>
      <c r="J18" s="11">
        <f t="shared" si="0"/>
        <v>247706</v>
      </c>
      <c r="K18" s="2"/>
    </row>
    <row r="19" spans="1:11" s="1" customFormat="1" ht="24.6" customHeight="1" x14ac:dyDescent="0.2">
      <c r="A19" s="7"/>
      <c r="B19" s="5" t="s">
        <v>21</v>
      </c>
      <c r="C19" s="10">
        <v>337133</v>
      </c>
      <c r="D19" s="10"/>
      <c r="E19" s="10">
        <v>720</v>
      </c>
      <c r="F19" s="10"/>
      <c r="G19" s="10">
        <v>36614</v>
      </c>
      <c r="H19" s="10"/>
      <c r="I19" s="10"/>
      <c r="J19" s="11">
        <f t="shared" si="0"/>
        <v>374467</v>
      </c>
      <c r="K19" s="2"/>
    </row>
    <row r="20" spans="1:11" s="1" customFormat="1" ht="24.6" customHeight="1" x14ac:dyDescent="0.2">
      <c r="A20" s="7"/>
      <c r="B20" s="5" t="s">
        <v>22</v>
      </c>
      <c r="C20" s="10">
        <v>709371</v>
      </c>
      <c r="D20" s="10"/>
      <c r="E20" s="10">
        <v>412680</v>
      </c>
      <c r="F20" s="10"/>
      <c r="G20" s="10">
        <v>365496</v>
      </c>
      <c r="H20" s="10">
        <v>391296</v>
      </c>
      <c r="I20" s="10"/>
      <c r="J20" s="11">
        <f t="shared" si="0"/>
        <v>1878843</v>
      </c>
      <c r="K20" s="2"/>
    </row>
    <row r="21" spans="1:11" s="1" customFormat="1" ht="24.6" customHeight="1" x14ac:dyDescent="0.2">
      <c r="A21" s="7"/>
      <c r="B21" s="5" t="s">
        <v>23</v>
      </c>
      <c r="C21" s="10">
        <v>139860</v>
      </c>
      <c r="D21" s="10"/>
      <c r="E21" s="10"/>
      <c r="F21" s="10"/>
      <c r="G21" s="10"/>
      <c r="H21" s="10"/>
      <c r="I21" s="10">
        <v>62325</v>
      </c>
      <c r="J21" s="11">
        <f t="shared" si="0"/>
        <v>202185</v>
      </c>
      <c r="K21" s="2"/>
    </row>
    <row r="22" spans="1:11" s="1" customFormat="1" ht="24.6" customHeight="1" x14ac:dyDescent="0.2">
      <c r="A22" s="7"/>
      <c r="B22" s="5" t="s">
        <v>24</v>
      </c>
      <c r="C22" s="10">
        <v>53750</v>
      </c>
      <c r="D22" s="10"/>
      <c r="E22" s="10"/>
      <c r="F22" s="10">
        <v>7800</v>
      </c>
      <c r="G22" s="10">
        <v>5400</v>
      </c>
      <c r="H22" s="10"/>
      <c r="I22" s="10"/>
      <c r="J22" s="11">
        <f t="shared" si="0"/>
        <v>66950</v>
      </c>
      <c r="K22" s="2"/>
    </row>
    <row r="23" spans="1:11" s="1" customFormat="1" ht="24.6" customHeight="1" x14ac:dyDescent="0.2">
      <c r="A23" s="7"/>
      <c r="B23" s="5" t="s">
        <v>25</v>
      </c>
      <c r="C23" s="10">
        <v>449435</v>
      </c>
      <c r="D23" s="10"/>
      <c r="E23" s="10">
        <v>19000</v>
      </c>
      <c r="F23" s="10"/>
      <c r="G23" s="10"/>
      <c r="H23" s="10"/>
      <c r="I23" s="10">
        <v>53500</v>
      </c>
      <c r="J23" s="11">
        <f t="shared" si="0"/>
        <v>521935</v>
      </c>
      <c r="K23" s="2"/>
    </row>
    <row r="24" spans="1:11" s="1" customFormat="1" ht="24.6" customHeight="1" x14ac:dyDescent="0.2">
      <c r="A24" s="7"/>
      <c r="B24" s="5" t="s">
        <v>26</v>
      </c>
      <c r="C24" s="10">
        <v>99158</v>
      </c>
      <c r="D24" s="10"/>
      <c r="E24" s="10">
        <v>25430</v>
      </c>
      <c r="F24" s="10"/>
      <c r="G24" s="10"/>
      <c r="H24" s="10">
        <v>147500</v>
      </c>
      <c r="I24" s="10"/>
      <c r="J24" s="11">
        <f t="shared" si="0"/>
        <v>272088</v>
      </c>
      <c r="K24" s="2"/>
    </row>
    <row r="25" spans="1:11" s="1" customFormat="1" ht="24.6" customHeight="1" x14ac:dyDescent="0.2">
      <c r="A25" s="7"/>
      <c r="B25" s="5" t="s">
        <v>27</v>
      </c>
      <c r="C25" s="10">
        <v>179820</v>
      </c>
      <c r="D25" s="10"/>
      <c r="E25" s="10">
        <v>28200</v>
      </c>
      <c r="F25" s="10"/>
      <c r="G25" s="10">
        <v>14851</v>
      </c>
      <c r="H25" s="10"/>
      <c r="I25" s="10"/>
      <c r="J25" s="11">
        <f t="shared" si="0"/>
        <v>222871</v>
      </c>
      <c r="K25" s="2"/>
    </row>
    <row r="26" spans="1:11" s="1" customFormat="1" ht="24.6" customHeight="1" x14ac:dyDescent="0.2">
      <c r="A26" s="7"/>
      <c r="B26" s="5" t="s">
        <v>28</v>
      </c>
      <c r="C26" s="10">
        <v>620549</v>
      </c>
      <c r="D26" s="10"/>
      <c r="E26" s="10"/>
      <c r="F26" s="10"/>
      <c r="G26" s="10">
        <v>106372</v>
      </c>
      <c r="H26" s="10"/>
      <c r="I26" s="10"/>
      <c r="J26" s="11">
        <f t="shared" si="0"/>
        <v>726921</v>
      </c>
      <c r="K26" s="2"/>
    </row>
    <row r="27" spans="1:11" s="1" customFormat="1" ht="24.6" customHeight="1" x14ac:dyDescent="0.2">
      <c r="A27" s="7"/>
      <c r="B27" s="5" t="s">
        <v>29</v>
      </c>
      <c r="C27" s="10">
        <v>282719</v>
      </c>
      <c r="D27" s="10"/>
      <c r="E27" s="10"/>
      <c r="F27" s="10"/>
      <c r="G27" s="10">
        <v>182666</v>
      </c>
      <c r="H27" s="10"/>
      <c r="I27" s="10">
        <v>185200</v>
      </c>
      <c r="J27" s="11">
        <f t="shared" si="0"/>
        <v>650585</v>
      </c>
      <c r="K27" s="2"/>
    </row>
    <row r="28" spans="1:11" s="1" customFormat="1" ht="24.6" customHeight="1" x14ac:dyDescent="0.2">
      <c r="A28" s="7"/>
      <c r="B28" s="5" t="s">
        <v>30</v>
      </c>
      <c r="C28" s="10">
        <v>212670</v>
      </c>
      <c r="D28" s="10"/>
      <c r="E28" s="10">
        <v>25550</v>
      </c>
      <c r="F28" s="10"/>
      <c r="G28" s="10">
        <v>17750</v>
      </c>
      <c r="H28" s="10"/>
      <c r="I28" s="10"/>
      <c r="J28" s="11">
        <f t="shared" si="0"/>
        <v>255970</v>
      </c>
      <c r="K28" s="2"/>
    </row>
    <row r="29" spans="1:11" s="1" customFormat="1" ht="24.6" customHeight="1" x14ac:dyDescent="0.2">
      <c r="A29" s="7"/>
      <c r="B29" s="5" t="s">
        <v>31</v>
      </c>
      <c r="C29" s="10">
        <v>168316</v>
      </c>
      <c r="D29" s="10"/>
      <c r="E29" s="10">
        <v>15000</v>
      </c>
      <c r="F29" s="10"/>
      <c r="G29" s="10"/>
      <c r="H29" s="10"/>
      <c r="I29" s="10"/>
      <c r="J29" s="11">
        <f t="shared" si="0"/>
        <v>183316</v>
      </c>
      <c r="K29" s="2"/>
    </row>
    <row r="30" spans="1:11" s="1" customFormat="1" ht="24.6" customHeight="1" x14ac:dyDescent="0.2">
      <c r="A30" s="7"/>
      <c r="B30" s="5" t="s">
        <v>32</v>
      </c>
      <c r="C30" s="10">
        <v>123435</v>
      </c>
      <c r="D30" s="10"/>
      <c r="E30" s="10"/>
      <c r="F30" s="10"/>
      <c r="G30" s="10">
        <v>19430</v>
      </c>
      <c r="H30" s="10"/>
      <c r="I30" s="10"/>
      <c r="J30" s="11">
        <f t="shared" si="0"/>
        <v>142865</v>
      </c>
      <c r="K30" s="2"/>
    </row>
    <row r="31" spans="1:11" s="1" customFormat="1" ht="24.6" customHeight="1" x14ac:dyDescent="0.2">
      <c r="A31" s="7"/>
      <c r="B31" s="5" t="s">
        <v>33</v>
      </c>
      <c r="C31" s="10">
        <v>321805</v>
      </c>
      <c r="D31" s="10"/>
      <c r="E31" s="10">
        <v>850</v>
      </c>
      <c r="F31" s="10"/>
      <c r="G31" s="10">
        <v>39075</v>
      </c>
      <c r="H31" s="10"/>
      <c r="I31" s="10"/>
      <c r="J31" s="11">
        <f t="shared" si="0"/>
        <v>361730</v>
      </c>
      <c r="K31" s="2"/>
    </row>
    <row r="32" spans="1:11" s="1" customFormat="1" ht="24.6" customHeight="1" x14ac:dyDescent="0.2">
      <c r="A32" s="7"/>
      <c r="B32" s="5" t="s">
        <v>34</v>
      </c>
      <c r="C32" s="10">
        <v>263100</v>
      </c>
      <c r="D32" s="10"/>
      <c r="E32" s="10">
        <v>85180</v>
      </c>
      <c r="F32" s="10"/>
      <c r="G32" s="10">
        <v>13805</v>
      </c>
      <c r="H32" s="10"/>
      <c r="I32" s="10"/>
      <c r="J32" s="11">
        <f t="shared" si="0"/>
        <v>362085</v>
      </c>
      <c r="K32" s="2"/>
    </row>
    <row r="33" spans="1:11" s="1" customFormat="1" ht="24.6" customHeight="1" x14ac:dyDescent="0.2">
      <c r="A33" s="7"/>
      <c r="B33" s="5" t="s">
        <v>35</v>
      </c>
      <c r="C33" s="10">
        <v>15545</v>
      </c>
      <c r="D33" s="10"/>
      <c r="E33" s="10"/>
      <c r="F33" s="10"/>
      <c r="G33" s="10"/>
      <c r="H33" s="10"/>
      <c r="I33" s="10"/>
      <c r="J33" s="11">
        <f t="shared" si="0"/>
        <v>15545</v>
      </c>
      <c r="K33" s="2"/>
    </row>
    <row r="34" spans="1:11" s="1" customFormat="1" ht="24.6" customHeight="1" x14ac:dyDescent="0.2">
      <c r="A34" s="7"/>
      <c r="B34" s="5" t="s">
        <v>36</v>
      </c>
      <c r="C34" s="10">
        <v>623320</v>
      </c>
      <c r="D34" s="10"/>
      <c r="E34" s="10">
        <v>120000</v>
      </c>
      <c r="F34" s="10"/>
      <c r="G34" s="10"/>
      <c r="H34" s="10"/>
      <c r="I34" s="10"/>
      <c r="J34" s="11">
        <f t="shared" si="0"/>
        <v>743320</v>
      </c>
      <c r="K34" s="2"/>
    </row>
    <row r="35" spans="1:11" s="1" customFormat="1" ht="24.6" customHeight="1" x14ac:dyDescent="0.2">
      <c r="A35" s="7"/>
      <c r="B35" s="5" t="s">
        <v>37</v>
      </c>
      <c r="C35" s="10">
        <v>118830</v>
      </c>
      <c r="D35" s="10"/>
      <c r="E35" s="10"/>
      <c r="F35" s="10"/>
      <c r="G35" s="10">
        <v>38110</v>
      </c>
      <c r="H35" s="10"/>
      <c r="I35" s="10"/>
      <c r="J35" s="11">
        <f t="shared" si="0"/>
        <v>156940</v>
      </c>
      <c r="K35" s="2"/>
    </row>
    <row r="36" spans="1:11" s="1" customFormat="1" ht="24.6" customHeight="1" x14ac:dyDescent="0.2">
      <c r="A36" s="7"/>
      <c r="B36" s="5" t="s">
        <v>38</v>
      </c>
      <c r="C36" s="10">
        <v>4295</v>
      </c>
      <c r="D36" s="10"/>
      <c r="E36" s="10"/>
      <c r="F36" s="10"/>
      <c r="G36" s="10">
        <v>3700</v>
      </c>
      <c r="H36" s="10"/>
      <c r="I36" s="10"/>
      <c r="J36" s="11">
        <f t="shared" si="0"/>
        <v>7995</v>
      </c>
      <c r="K36" s="2"/>
    </row>
    <row r="37" spans="1:11" s="1" customFormat="1" ht="24.6" customHeight="1" x14ac:dyDescent="0.2">
      <c r="A37" s="7"/>
      <c r="B37" s="5" t="s">
        <v>39</v>
      </c>
      <c r="C37" s="10">
        <v>166270</v>
      </c>
      <c r="D37" s="10"/>
      <c r="E37" s="10">
        <v>10200</v>
      </c>
      <c r="F37" s="10"/>
      <c r="G37" s="10">
        <v>9380</v>
      </c>
      <c r="H37" s="10"/>
      <c r="I37" s="10"/>
      <c r="J37" s="11">
        <f t="shared" si="0"/>
        <v>185850</v>
      </c>
      <c r="K37" s="2"/>
    </row>
    <row r="38" spans="1:11" s="1" customFormat="1" ht="24.6" customHeight="1" x14ac:dyDescent="0.2">
      <c r="A38" s="7"/>
      <c r="B38" s="5" t="s">
        <v>40</v>
      </c>
      <c r="C38" s="10">
        <v>364730</v>
      </c>
      <c r="D38" s="10"/>
      <c r="E38" s="10">
        <v>27520</v>
      </c>
      <c r="F38" s="10"/>
      <c r="G38" s="10">
        <v>42919</v>
      </c>
      <c r="H38" s="10">
        <v>122730</v>
      </c>
      <c r="I38" s="10"/>
      <c r="J38" s="11">
        <f t="shared" si="0"/>
        <v>557899</v>
      </c>
      <c r="K38" s="2"/>
    </row>
    <row r="39" spans="1:11" s="1" customFormat="1" ht="24.6" customHeight="1" x14ac:dyDescent="0.2">
      <c r="A39" s="7"/>
      <c r="B39" s="5" t="s">
        <v>41</v>
      </c>
      <c r="C39" s="10">
        <v>154280</v>
      </c>
      <c r="D39" s="10"/>
      <c r="E39" s="10">
        <v>11975</v>
      </c>
      <c r="F39" s="10"/>
      <c r="G39" s="10">
        <v>8430</v>
      </c>
      <c r="H39" s="10">
        <v>21900</v>
      </c>
      <c r="I39" s="10"/>
      <c r="J39" s="11">
        <f t="shared" si="0"/>
        <v>196585</v>
      </c>
      <c r="K39" s="2"/>
    </row>
    <row r="40" spans="1:11" s="1" customFormat="1" ht="24.6" customHeight="1" x14ac:dyDescent="0.2">
      <c r="A40" s="7"/>
      <c r="B40" s="5" t="s">
        <v>42</v>
      </c>
      <c r="C40" s="10">
        <v>15000</v>
      </c>
      <c r="D40" s="10"/>
      <c r="E40" s="10"/>
      <c r="F40" s="10"/>
      <c r="G40" s="10"/>
      <c r="H40" s="10"/>
      <c r="I40" s="10"/>
      <c r="J40" s="11">
        <f t="shared" si="0"/>
        <v>15000</v>
      </c>
      <c r="K40" s="2"/>
    </row>
    <row r="41" spans="1:11" s="1" customFormat="1" ht="24.6" customHeight="1" x14ac:dyDescent="0.2">
      <c r="A41" s="7"/>
      <c r="B41" s="5" t="s">
        <v>43</v>
      </c>
      <c r="C41" s="10">
        <v>236122</v>
      </c>
      <c r="D41" s="10"/>
      <c r="E41" s="10">
        <v>143900</v>
      </c>
      <c r="F41" s="10"/>
      <c r="G41" s="10"/>
      <c r="H41" s="10"/>
      <c r="I41" s="10">
        <v>71795</v>
      </c>
      <c r="J41" s="11">
        <f t="shared" si="0"/>
        <v>451817</v>
      </c>
      <c r="K41" s="2"/>
    </row>
    <row r="42" spans="1:11" s="1" customFormat="1" ht="24.6" customHeight="1" x14ac:dyDescent="0.2">
      <c r="A42" s="7"/>
      <c r="B42" s="5" t="s">
        <v>44</v>
      </c>
      <c r="C42" s="10">
        <v>749425</v>
      </c>
      <c r="D42" s="10"/>
      <c r="E42" s="10">
        <v>199125</v>
      </c>
      <c r="F42" s="10"/>
      <c r="G42" s="10">
        <v>168182</v>
      </c>
      <c r="H42" s="10"/>
      <c r="I42" s="10"/>
      <c r="J42" s="11">
        <f t="shared" si="0"/>
        <v>1116732</v>
      </c>
      <c r="K42" s="2"/>
    </row>
    <row r="43" spans="1:11" s="1" customFormat="1" ht="24.6" customHeight="1" x14ac:dyDescent="0.2">
      <c r="A43" s="7"/>
      <c r="B43" s="5" t="s">
        <v>45</v>
      </c>
      <c r="C43" s="10">
        <v>96155</v>
      </c>
      <c r="D43" s="10"/>
      <c r="E43" s="10"/>
      <c r="F43" s="10"/>
      <c r="G43" s="10">
        <v>54252</v>
      </c>
      <c r="H43" s="10"/>
      <c r="I43" s="10"/>
      <c r="J43" s="11">
        <f t="shared" si="0"/>
        <v>150407</v>
      </c>
      <c r="K43" s="2"/>
    </row>
    <row r="44" spans="1:11" s="1" customFormat="1" ht="24.6" customHeight="1" x14ac:dyDescent="0.2">
      <c r="A44" s="7"/>
      <c r="B44" s="5" t="s">
        <v>46</v>
      </c>
      <c r="C44" s="10">
        <v>68300</v>
      </c>
      <c r="D44" s="10"/>
      <c r="E44" s="10">
        <v>74340</v>
      </c>
      <c r="F44" s="10"/>
      <c r="G44" s="10">
        <v>40670</v>
      </c>
      <c r="H44" s="10"/>
      <c r="I44" s="10"/>
      <c r="J44" s="11">
        <f t="shared" si="0"/>
        <v>183310</v>
      </c>
      <c r="K44" s="2"/>
    </row>
    <row r="45" spans="1:11" s="1" customFormat="1" ht="24.6" customHeight="1" x14ac:dyDescent="0.2">
      <c r="A45" s="7"/>
      <c r="B45" s="5" t="s">
        <v>47</v>
      </c>
      <c r="C45" s="10"/>
      <c r="D45" s="10"/>
      <c r="E45" s="10">
        <v>157070</v>
      </c>
      <c r="F45" s="10"/>
      <c r="G45" s="10"/>
      <c r="H45" s="10"/>
      <c r="I45" s="10">
        <v>21000</v>
      </c>
      <c r="J45" s="11">
        <f t="shared" si="0"/>
        <v>178070</v>
      </c>
      <c r="K45" s="2"/>
    </row>
    <row r="46" spans="1:11" s="1" customFormat="1" ht="24.6" customHeight="1" x14ac:dyDescent="0.2">
      <c r="A46" s="7"/>
      <c r="B46" s="5" t="s">
        <v>48</v>
      </c>
      <c r="C46" s="10">
        <v>342859</v>
      </c>
      <c r="D46" s="10"/>
      <c r="E46" s="10">
        <v>9875</v>
      </c>
      <c r="F46" s="10"/>
      <c r="G46" s="10"/>
      <c r="H46" s="10">
        <v>40925</v>
      </c>
      <c r="I46" s="10">
        <v>36390</v>
      </c>
      <c r="J46" s="11">
        <f t="shared" si="0"/>
        <v>430049</v>
      </c>
      <c r="K46" s="2"/>
    </row>
    <row r="47" spans="1:11" s="1" customFormat="1" ht="24.6" customHeight="1" x14ac:dyDescent="0.2">
      <c r="A47" s="7"/>
      <c r="B47" s="5" t="s">
        <v>49</v>
      </c>
      <c r="C47" s="10">
        <v>621022</v>
      </c>
      <c r="D47" s="10"/>
      <c r="E47" s="10">
        <v>207955</v>
      </c>
      <c r="F47" s="10"/>
      <c r="G47" s="10">
        <v>156027</v>
      </c>
      <c r="H47" s="10"/>
      <c r="I47" s="10">
        <v>44400</v>
      </c>
      <c r="J47" s="11">
        <f t="shared" si="0"/>
        <v>1029404</v>
      </c>
      <c r="K47" s="2"/>
    </row>
    <row r="48" spans="1:11" s="1" customFormat="1" ht="24.6" customHeight="1" x14ac:dyDescent="0.2">
      <c r="A48" s="7"/>
      <c r="B48" s="5" t="s">
        <v>50</v>
      </c>
      <c r="C48" s="10">
        <v>10730</v>
      </c>
      <c r="D48" s="10"/>
      <c r="E48" s="10"/>
      <c r="F48" s="10"/>
      <c r="G48" s="10">
        <v>3220</v>
      </c>
      <c r="H48" s="10"/>
      <c r="I48" s="10"/>
      <c r="J48" s="11">
        <f t="shared" si="0"/>
        <v>13950</v>
      </c>
      <c r="K48" s="2"/>
    </row>
    <row r="49" spans="1:11" s="1" customFormat="1" ht="24.6" customHeight="1" x14ac:dyDescent="0.2">
      <c r="A49" s="7"/>
      <c r="B49" s="5" t="s">
        <v>51</v>
      </c>
      <c r="C49" s="10">
        <v>131800</v>
      </c>
      <c r="D49" s="10"/>
      <c r="E49" s="10"/>
      <c r="F49" s="10"/>
      <c r="G49" s="10"/>
      <c r="H49" s="10"/>
      <c r="I49" s="10"/>
      <c r="J49" s="11">
        <f t="shared" si="0"/>
        <v>131800</v>
      </c>
      <c r="K49" s="2"/>
    </row>
    <row r="50" spans="1:11" s="1" customFormat="1" ht="24.6" customHeight="1" x14ac:dyDescent="0.2">
      <c r="A50" s="7"/>
      <c r="B50" s="5" t="s">
        <v>52</v>
      </c>
      <c r="C50" s="10">
        <v>814440</v>
      </c>
      <c r="D50" s="10"/>
      <c r="E50" s="10">
        <v>69000</v>
      </c>
      <c r="F50" s="10"/>
      <c r="G50" s="10">
        <v>24095</v>
      </c>
      <c r="H50" s="10"/>
      <c r="I50" s="10"/>
      <c r="J50" s="11">
        <f t="shared" si="0"/>
        <v>907535</v>
      </c>
      <c r="K50" s="2"/>
    </row>
    <row r="51" spans="1:11" s="1" customFormat="1" ht="24.6" customHeight="1" x14ac:dyDescent="0.2">
      <c r="A51" s="7"/>
      <c r="B51" s="5" t="s">
        <v>53</v>
      </c>
      <c r="C51" s="10">
        <v>24800</v>
      </c>
      <c r="D51" s="10"/>
      <c r="E51" s="10"/>
      <c r="F51" s="10"/>
      <c r="G51" s="10"/>
      <c r="H51" s="10"/>
      <c r="I51" s="10"/>
      <c r="J51" s="11">
        <f t="shared" si="0"/>
        <v>24800</v>
      </c>
      <c r="K51" s="2"/>
    </row>
    <row r="52" spans="1:11" s="1" customFormat="1" ht="24.6" customHeight="1" x14ac:dyDescent="0.2">
      <c r="A52" s="7"/>
      <c r="B52" s="5" t="s">
        <v>54</v>
      </c>
      <c r="C52" s="10">
        <v>224740</v>
      </c>
      <c r="D52" s="10"/>
      <c r="E52" s="10">
        <v>55250</v>
      </c>
      <c r="F52" s="10"/>
      <c r="G52" s="10">
        <v>29125</v>
      </c>
      <c r="H52" s="10"/>
      <c r="I52" s="10"/>
      <c r="J52" s="11">
        <f t="shared" si="0"/>
        <v>309115</v>
      </c>
      <c r="K52" s="2"/>
    </row>
    <row r="53" spans="1:11" s="1" customFormat="1" ht="24.6" customHeight="1" x14ac:dyDescent="0.2">
      <c r="A53" s="7"/>
      <c r="B53" s="5" t="s">
        <v>55</v>
      </c>
      <c r="C53" s="10"/>
      <c r="D53" s="10"/>
      <c r="E53" s="10">
        <v>652339</v>
      </c>
      <c r="F53" s="10"/>
      <c r="G53" s="10">
        <v>213370</v>
      </c>
      <c r="H53" s="10"/>
      <c r="I53" s="10"/>
      <c r="J53" s="11">
        <f t="shared" si="0"/>
        <v>865709</v>
      </c>
      <c r="K53" s="2"/>
    </row>
    <row r="54" spans="1:11" s="1" customFormat="1" ht="24.6" customHeight="1" x14ac:dyDescent="0.2">
      <c r="A54" s="7"/>
      <c r="B54" s="5" t="s">
        <v>56</v>
      </c>
      <c r="C54" s="10">
        <v>84000</v>
      </c>
      <c r="D54" s="10"/>
      <c r="E54" s="10">
        <v>90450</v>
      </c>
      <c r="F54" s="10"/>
      <c r="G54" s="10">
        <v>33543</v>
      </c>
      <c r="H54" s="10"/>
      <c r="I54" s="10"/>
      <c r="J54" s="11">
        <f t="shared" si="0"/>
        <v>207993</v>
      </c>
      <c r="K54" s="2"/>
    </row>
    <row r="55" spans="1:11" s="1" customFormat="1" ht="24.6" customHeight="1" x14ac:dyDescent="0.2">
      <c r="A55" s="7"/>
      <c r="B55" s="5" t="s">
        <v>57</v>
      </c>
      <c r="C55" s="10">
        <v>157350</v>
      </c>
      <c r="D55" s="10"/>
      <c r="E55" s="10">
        <v>15290</v>
      </c>
      <c r="F55" s="10"/>
      <c r="G55" s="10">
        <v>35255</v>
      </c>
      <c r="H55" s="10"/>
      <c r="I55" s="10"/>
      <c r="J55" s="11">
        <f t="shared" si="0"/>
        <v>207895</v>
      </c>
      <c r="K55" s="2"/>
    </row>
    <row r="56" spans="1:11" s="1" customFormat="1" ht="24.6" customHeight="1" x14ac:dyDescent="0.2">
      <c r="A56" s="7"/>
      <c r="B56" s="5" t="s">
        <v>58</v>
      </c>
      <c r="C56" s="10">
        <v>109050</v>
      </c>
      <c r="D56" s="10"/>
      <c r="E56" s="10"/>
      <c r="F56" s="10"/>
      <c r="G56" s="10">
        <v>4630</v>
      </c>
      <c r="H56" s="10"/>
      <c r="I56" s="10"/>
      <c r="J56" s="11">
        <f t="shared" si="0"/>
        <v>113680</v>
      </c>
      <c r="K56" s="2"/>
    </row>
    <row r="57" spans="1:11" s="1" customFormat="1" ht="24.6" customHeight="1" x14ac:dyDescent="0.2">
      <c r="A57" s="7"/>
      <c r="B57" s="5" t="s">
        <v>59</v>
      </c>
      <c r="C57" s="10">
        <v>23000</v>
      </c>
      <c r="D57" s="10"/>
      <c r="E57" s="10"/>
      <c r="F57" s="10"/>
      <c r="G57" s="10"/>
      <c r="H57" s="10"/>
      <c r="I57" s="10"/>
      <c r="J57" s="11">
        <f t="shared" si="0"/>
        <v>23000</v>
      </c>
      <c r="K57" s="2"/>
    </row>
    <row r="58" spans="1:11" s="1" customFormat="1" ht="24.6" customHeight="1" x14ac:dyDescent="0.2">
      <c r="A58" s="7"/>
      <c r="B58" s="5" t="s">
        <v>60</v>
      </c>
      <c r="C58" s="10">
        <v>542613</v>
      </c>
      <c r="D58" s="10"/>
      <c r="E58" s="10">
        <v>14845</v>
      </c>
      <c r="F58" s="10"/>
      <c r="G58" s="10">
        <v>16664</v>
      </c>
      <c r="H58" s="10">
        <v>204000</v>
      </c>
      <c r="I58" s="10">
        <v>10200</v>
      </c>
      <c r="J58" s="11">
        <f t="shared" si="0"/>
        <v>788322</v>
      </c>
      <c r="K58" s="2"/>
    </row>
    <row r="59" spans="1:11" s="1" customFormat="1" ht="24.6" customHeight="1" x14ac:dyDescent="0.2">
      <c r="A59" s="7"/>
      <c r="B59" s="5" t="s">
        <v>61</v>
      </c>
      <c r="C59" s="10">
        <v>373324</v>
      </c>
      <c r="D59" s="10">
        <v>125000</v>
      </c>
      <c r="E59" s="10">
        <v>110360</v>
      </c>
      <c r="F59" s="10"/>
      <c r="G59" s="10"/>
      <c r="H59" s="10"/>
      <c r="I59" s="10"/>
      <c r="J59" s="11">
        <f t="shared" si="0"/>
        <v>608684</v>
      </c>
      <c r="K59" s="2"/>
    </row>
    <row r="60" spans="1:11" s="1" customFormat="1" ht="24.6" customHeight="1" x14ac:dyDescent="0.2">
      <c r="A60" s="7"/>
      <c r="B60" s="5" t="s">
        <v>62</v>
      </c>
      <c r="C60" s="10">
        <v>235700</v>
      </c>
      <c r="D60" s="10"/>
      <c r="E60" s="10"/>
      <c r="F60" s="10"/>
      <c r="G60" s="10"/>
      <c r="H60" s="10"/>
      <c r="I60" s="10">
        <v>36000</v>
      </c>
      <c r="J60" s="11">
        <f t="shared" si="0"/>
        <v>271700</v>
      </c>
      <c r="K60" s="2"/>
    </row>
    <row r="61" spans="1:11" s="1" customFormat="1" ht="24.6" customHeight="1" x14ac:dyDescent="0.2">
      <c r="A61" s="7"/>
      <c r="B61" s="5" t="s">
        <v>63</v>
      </c>
      <c r="C61" s="10">
        <v>210284</v>
      </c>
      <c r="D61" s="10"/>
      <c r="E61" s="10">
        <v>30000</v>
      </c>
      <c r="F61" s="10"/>
      <c r="G61" s="10">
        <v>300174</v>
      </c>
      <c r="H61" s="10"/>
      <c r="I61" s="10"/>
      <c r="J61" s="11">
        <f t="shared" si="0"/>
        <v>540458</v>
      </c>
      <c r="K61" s="2"/>
    </row>
    <row r="62" spans="1:11" s="1" customFormat="1" ht="24.6" customHeight="1" x14ac:dyDescent="0.2">
      <c r="A62" s="7"/>
      <c r="B62" s="5" t="s">
        <v>64</v>
      </c>
      <c r="C62" s="10">
        <v>18355</v>
      </c>
      <c r="D62" s="10"/>
      <c r="E62" s="10"/>
      <c r="F62" s="10"/>
      <c r="G62" s="10">
        <v>20043</v>
      </c>
      <c r="H62" s="10">
        <v>34200</v>
      </c>
      <c r="I62" s="10"/>
      <c r="J62" s="11">
        <f t="shared" si="0"/>
        <v>72598</v>
      </c>
      <c r="K62" s="2"/>
    </row>
    <row r="63" spans="1:11" s="1" customFormat="1" ht="24.6" customHeight="1" x14ac:dyDescent="0.2">
      <c r="A63" s="7"/>
      <c r="B63" s="5" t="s">
        <v>65</v>
      </c>
      <c r="C63" s="10">
        <v>123550</v>
      </c>
      <c r="D63" s="10"/>
      <c r="E63" s="10"/>
      <c r="F63" s="10"/>
      <c r="G63" s="10"/>
      <c r="H63" s="10"/>
      <c r="I63" s="10"/>
      <c r="J63" s="11">
        <f t="shared" si="0"/>
        <v>123550</v>
      </c>
      <c r="K63" s="2"/>
    </row>
    <row r="64" spans="1:11" s="1" customFormat="1" ht="24.6" customHeight="1" x14ac:dyDescent="0.2">
      <c r="A64" s="7"/>
      <c r="B64" s="5" t="s">
        <v>66</v>
      </c>
      <c r="C64" s="10">
        <v>47500</v>
      </c>
      <c r="D64" s="10"/>
      <c r="E64" s="10"/>
      <c r="F64" s="10"/>
      <c r="G64" s="10"/>
      <c r="H64" s="10"/>
      <c r="I64" s="10"/>
      <c r="J64" s="11">
        <f t="shared" si="0"/>
        <v>47500</v>
      </c>
      <c r="K64" s="2"/>
    </row>
    <row r="65" spans="1:11" s="1" customFormat="1" ht="13.35" customHeight="1" x14ac:dyDescent="0.2">
      <c r="A65" s="9"/>
      <c r="B65" s="6"/>
      <c r="C65" s="12">
        <f>SUM(C6:C64)</f>
        <v>13856698</v>
      </c>
      <c r="D65" s="12">
        <f t="shared" ref="D65:I65" si="1">SUM(D6:D64)</f>
        <v>138250</v>
      </c>
      <c r="E65" s="12">
        <f t="shared" si="1"/>
        <v>2899380</v>
      </c>
      <c r="F65" s="12">
        <f t="shared" si="1"/>
        <v>7800</v>
      </c>
      <c r="G65" s="12">
        <f t="shared" si="1"/>
        <v>2570253</v>
      </c>
      <c r="H65" s="12">
        <f t="shared" si="1"/>
        <v>1321688</v>
      </c>
      <c r="I65" s="12">
        <f t="shared" si="1"/>
        <v>578110</v>
      </c>
      <c r="J65" s="13">
        <f>SUM(J6:J64)</f>
        <v>21372179</v>
      </c>
      <c r="K65" s="2"/>
    </row>
  </sheetData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Tuotanto lajikkeittain, luokitt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Vallivaara-Pasto Ritva (Ruokavirasto)</cp:lastModifiedBy>
  <dcterms:created xsi:type="dcterms:W3CDTF">2010-03-23T10:34:53Z</dcterms:created>
  <dcterms:modified xsi:type="dcterms:W3CDTF">2019-08-07T10:36:28Z</dcterms:modified>
</cp:coreProperties>
</file>